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0" yWindow="65428" windowWidth="20376" windowHeight="10560" activeTab="0"/>
  </bookViews>
  <sheets>
    <sheet name="teplospot17" sheetId="1" r:id="rId1"/>
  </sheets>
  <definedNames/>
  <calcPr fullCalcOnLoad="1"/>
</workbook>
</file>

<file path=xl/sharedStrings.xml><?xml version="1.0" encoding="utf-8"?>
<sst xmlns="http://schemas.openxmlformats.org/spreadsheetml/2006/main" count="621" uniqueCount="621">
  <si>
    <t>0101</t>
  </si>
  <si>
    <t>Medveďovej 22 - 28</t>
  </si>
  <si>
    <t>0102</t>
  </si>
  <si>
    <t>Gwerkovej 2 - 6</t>
  </si>
  <si>
    <t>0103</t>
  </si>
  <si>
    <t>Gwerkovej 8 - 12</t>
  </si>
  <si>
    <t>0104</t>
  </si>
  <si>
    <t>Mamateyova 16 - 24</t>
  </si>
  <si>
    <t>0107</t>
  </si>
  <si>
    <t>M.Sklodowskej 4</t>
  </si>
  <si>
    <t>0108</t>
  </si>
  <si>
    <t>Mamateyova 26</t>
  </si>
  <si>
    <t>0109</t>
  </si>
  <si>
    <t>M.Sklodowskej 2</t>
  </si>
  <si>
    <t>0110</t>
  </si>
  <si>
    <t>Mamateyova 14</t>
  </si>
  <si>
    <t>Mamateyova 9 - 11</t>
  </si>
  <si>
    <t>0112</t>
  </si>
  <si>
    <t>Jankolova 2</t>
  </si>
  <si>
    <t>0113</t>
  </si>
  <si>
    <t>0201</t>
  </si>
  <si>
    <t>Furdekova 23 - 25</t>
  </si>
  <si>
    <t>0202</t>
  </si>
  <si>
    <t>Lachova 39</t>
  </si>
  <si>
    <t>0203</t>
  </si>
  <si>
    <t>Haanova 44</t>
  </si>
  <si>
    <t>0204</t>
  </si>
  <si>
    <t>Nám. Hraničiarov  13</t>
  </si>
  <si>
    <t>0205</t>
  </si>
  <si>
    <t>Lachova 22 - 26</t>
  </si>
  <si>
    <t>0208</t>
  </si>
  <si>
    <t>Mlynarovičova 7</t>
  </si>
  <si>
    <t>0212</t>
  </si>
  <si>
    <t>Mamateyova 13-15</t>
  </si>
  <si>
    <t>0214</t>
  </si>
  <si>
    <t>Mamateyova 6 - 8</t>
  </si>
  <si>
    <t>0215</t>
  </si>
  <si>
    <t>Pankúchova 1, 3</t>
  </si>
  <si>
    <t>0216</t>
  </si>
  <si>
    <t>Pankúchova 5, 7</t>
  </si>
  <si>
    <t>0218</t>
  </si>
  <si>
    <t>Mlynarovičova 22-24</t>
  </si>
  <si>
    <t>0220</t>
  </si>
  <si>
    <t>Lachova 28 - 32</t>
  </si>
  <si>
    <t>0222</t>
  </si>
  <si>
    <t>Šustekova 25 - 27</t>
  </si>
  <si>
    <t>0224</t>
  </si>
  <si>
    <t>Romanova 19</t>
  </si>
  <si>
    <t>0226</t>
  </si>
  <si>
    <t>Romanova 21 - 23</t>
  </si>
  <si>
    <t>0227</t>
  </si>
  <si>
    <t>Lachova 35</t>
  </si>
  <si>
    <t>0229</t>
  </si>
  <si>
    <t>Furdekova 5 - 7</t>
  </si>
  <si>
    <t>0230</t>
  </si>
  <si>
    <t>Blagoevova 14 - 16</t>
  </si>
  <si>
    <t>0234</t>
  </si>
  <si>
    <t>Lachova 37</t>
  </si>
  <si>
    <t>0301</t>
  </si>
  <si>
    <t>Bradáčova 5</t>
  </si>
  <si>
    <t>0302</t>
  </si>
  <si>
    <t>Romanova 35</t>
  </si>
  <si>
    <t>0303</t>
  </si>
  <si>
    <t>Romanova 42</t>
  </si>
  <si>
    <t>0305</t>
  </si>
  <si>
    <t>Gessayova 37 - 39</t>
  </si>
  <si>
    <t>0307</t>
  </si>
  <si>
    <t>Bradáčova 6</t>
  </si>
  <si>
    <t>0309</t>
  </si>
  <si>
    <t>Osuského 2, 4, 6</t>
  </si>
  <si>
    <t>0310</t>
  </si>
  <si>
    <t>Hrobákova 9</t>
  </si>
  <si>
    <t>0311</t>
  </si>
  <si>
    <t>Hrobákova 8 - 14</t>
  </si>
  <si>
    <t>0312</t>
  </si>
  <si>
    <t>Hrobákova 20 - 26</t>
  </si>
  <si>
    <t>0313</t>
  </si>
  <si>
    <t>Gessayova 45 - 47</t>
  </si>
  <si>
    <t>0314</t>
  </si>
  <si>
    <t>Romanova 22 - 38</t>
  </si>
  <si>
    <t>0315</t>
  </si>
  <si>
    <t>Romanova 2 - 12</t>
  </si>
  <si>
    <t>0316</t>
  </si>
  <si>
    <t>Romanova 40</t>
  </si>
  <si>
    <t>0317</t>
  </si>
  <si>
    <t>Romanova 33</t>
  </si>
  <si>
    <t>0318</t>
  </si>
  <si>
    <t>Osuského 32 - 36</t>
  </si>
  <si>
    <t>0319</t>
  </si>
  <si>
    <t>Gessayova 10, 12</t>
  </si>
  <si>
    <t>0320</t>
  </si>
  <si>
    <t>Rovniankova 6</t>
  </si>
  <si>
    <t>0321</t>
  </si>
  <si>
    <t>Hrobákova 13</t>
  </si>
  <si>
    <t>0322</t>
  </si>
  <si>
    <t>Nám.Hraničiarov 4a,b</t>
  </si>
  <si>
    <t>0323</t>
  </si>
  <si>
    <t>Gessayova 19 - 21</t>
  </si>
  <si>
    <t>0324</t>
  </si>
  <si>
    <t>Hrobákova 32 - 40</t>
  </si>
  <si>
    <t>0325</t>
  </si>
  <si>
    <t>Gessayova 33-35</t>
  </si>
  <si>
    <t>0326</t>
  </si>
  <si>
    <t>Rovniankova 18</t>
  </si>
  <si>
    <t>0327</t>
  </si>
  <si>
    <t>Rovniankova 20</t>
  </si>
  <si>
    <t>0328</t>
  </si>
  <si>
    <t>Rovniankova 22</t>
  </si>
  <si>
    <t>0329</t>
  </si>
  <si>
    <t>Rovniankova 24</t>
  </si>
  <si>
    <t>0401</t>
  </si>
  <si>
    <t>Vilová  5, 7, 9, 11</t>
  </si>
  <si>
    <t>0402</t>
  </si>
  <si>
    <t>Vilová 13, 15, 17, 19</t>
  </si>
  <si>
    <t>0404</t>
  </si>
  <si>
    <t>Harmanecká  2, 4, 6</t>
  </si>
  <si>
    <t>0405</t>
  </si>
  <si>
    <t>Očovská 10, 12</t>
  </si>
  <si>
    <t>0406</t>
  </si>
  <si>
    <t>Vranovská 51, 53</t>
  </si>
  <si>
    <t>0407</t>
  </si>
  <si>
    <t>Dubnická  2, 4</t>
  </si>
  <si>
    <t>0408</t>
  </si>
  <si>
    <t>Vranovská 55, 57, 59</t>
  </si>
  <si>
    <t>0409</t>
  </si>
  <si>
    <t>Vilová 21, 23, 25, 27</t>
  </si>
  <si>
    <t>0501</t>
  </si>
  <si>
    <t>Šášovská 2 - 6</t>
  </si>
  <si>
    <t>0502</t>
  </si>
  <si>
    <t>Beňadická 28-36</t>
  </si>
  <si>
    <t>0503</t>
  </si>
  <si>
    <t>Šášovská 8 - 12</t>
  </si>
  <si>
    <t>0504</t>
  </si>
  <si>
    <t>Vyšehradská 19 - 23</t>
  </si>
  <si>
    <t>0506</t>
  </si>
  <si>
    <t>Vigľašská 3 - 5</t>
  </si>
  <si>
    <t>0507</t>
  </si>
  <si>
    <t>Šášovská 16</t>
  </si>
  <si>
    <t>0508</t>
  </si>
  <si>
    <t>Vígľašská 11 - 13</t>
  </si>
  <si>
    <t>0509</t>
  </si>
  <si>
    <t>Vigľašská 8, 10, 12</t>
  </si>
  <si>
    <t>0510</t>
  </si>
  <si>
    <t>Znievska 9, 11</t>
  </si>
  <si>
    <t>0512</t>
  </si>
  <si>
    <t>Krásnohorská 1 - 3</t>
  </si>
  <si>
    <t>0513</t>
  </si>
  <si>
    <t>Vigľašská 2 - 6</t>
  </si>
  <si>
    <t>0514</t>
  </si>
  <si>
    <t>Vyšehradská 7, 9</t>
  </si>
  <si>
    <t>0515</t>
  </si>
  <si>
    <t>Znievska 32 - 34</t>
  </si>
  <si>
    <t>0516</t>
  </si>
  <si>
    <t>Lietavská 2, 4, 6</t>
  </si>
  <si>
    <t>0517</t>
  </si>
  <si>
    <t>Znievska 36</t>
  </si>
  <si>
    <t>0518</t>
  </si>
  <si>
    <t>Znievska 1, 3</t>
  </si>
  <si>
    <t>0519</t>
  </si>
  <si>
    <t>Vyšehradská 1, 3, 5</t>
  </si>
  <si>
    <t>0520</t>
  </si>
  <si>
    <t>Lietavská 3</t>
  </si>
  <si>
    <t>0521</t>
  </si>
  <si>
    <t>Budatínska 33,35,37</t>
  </si>
  <si>
    <t>0522</t>
  </si>
  <si>
    <t>Budatínská 43</t>
  </si>
  <si>
    <t>0523</t>
  </si>
  <si>
    <t>Znievska 6, 8</t>
  </si>
  <si>
    <t>0524</t>
  </si>
  <si>
    <t>Budatínska 41</t>
  </si>
  <si>
    <t>0525</t>
  </si>
  <si>
    <t>Budatínska 31</t>
  </si>
  <si>
    <t>0526</t>
  </si>
  <si>
    <t>Budatínska 29</t>
  </si>
  <si>
    <t>0527</t>
  </si>
  <si>
    <t>Vígľašská 19</t>
  </si>
  <si>
    <t>0529</t>
  </si>
  <si>
    <t>Budatínska 5</t>
  </si>
  <si>
    <t>0530</t>
  </si>
  <si>
    <t>Znievska 44</t>
  </si>
  <si>
    <t>0531</t>
  </si>
  <si>
    <t>Znievska 42</t>
  </si>
  <si>
    <t>0532</t>
  </si>
  <si>
    <t>Znievska 40</t>
  </si>
  <si>
    <t>0534</t>
  </si>
  <si>
    <t>Znievska 21</t>
  </si>
  <si>
    <t>0535</t>
  </si>
  <si>
    <t>Budatínska 3</t>
  </si>
  <si>
    <t>0536</t>
  </si>
  <si>
    <t>Žehrianska 3, 5, 7</t>
  </si>
  <si>
    <t>0537</t>
  </si>
  <si>
    <t>Ľubovnianska 16, 18</t>
  </si>
  <si>
    <t>0538</t>
  </si>
  <si>
    <t>Ľubovnianska 14</t>
  </si>
  <si>
    <t>0539</t>
  </si>
  <si>
    <t>Bzovická 24</t>
  </si>
  <si>
    <t>0540</t>
  </si>
  <si>
    <t>Bzovická 26, 28</t>
  </si>
  <si>
    <t>0601</t>
  </si>
  <si>
    <t>Znievska 10, 12</t>
  </si>
  <si>
    <t>0602</t>
  </si>
  <si>
    <t>Budatínska 57,59</t>
  </si>
  <si>
    <t>0604</t>
  </si>
  <si>
    <t>Budatínska 23, 25</t>
  </si>
  <si>
    <t>0605</t>
  </si>
  <si>
    <t>Strečnianska 1, 3</t>
  </si>
  <si>
    <t>0606</t>
  </si>
  <si>
    <t>Smolenická 14</t>
  </si>
  <si>
    <t>0607</t>
  </si>
  <si>
    <t>Smolenická 12</t>
  </si>
  <si>
    <t>0610</t>
  </si>
  <si>
    <t>Holíčska 46,48</t>
  </si>
  <si>
    <t>0611</t>
  </si>
  <si>
    <t>Strečnianska 5, 7</t>
  </si>
  <si>
    <t>0612</t>
  </si>
  <si>
    <t>Beňadická 1</t>
  </si>
  <si>
    <t>0613</t>
  </si>
  <si>
    <t>Lietavská 5</t>
  </si>
  <si>
    <t>0614</t>
  </si>
  <si>
    <t>Lietavská 7</t>
  </si>
  <si>
    <t>0616</t>
  </si>
  <si>
    <t>Beňadická 3</t>
  </si>
  <si>
    <t>0617</t>
  </si>
  <si>
    <t>Topoľčianska 16, 18</t>
  </si>
  <si>
    <t>0618</t>
  </si>
  <si>
    <t>Turnianska 5 - 7</t>
  </si>
  <si>
    <t>0619</t>
  </si>
  <si>
    <t>Topoľčianska 20, 22</t>
  </si>
  <si>
    <t>0620</t>
  </si>
  <si>
    <t>Topoľčianska 33</t>
  </si>
  <si>
    <t>0621</t>
  </si>
  <si>
    <t>Topoľčianska 31</t>
  </si>
  <si>
    <t>0622</t>
  </si>
  <si>
    <t>Topoľčianska 29</t>
  </si>
  <si>
    <t>0623</t>
  </si>
  <si>
    <t>Topoľčianska 27</t>
  </si>
  <si>
    <t>0624</t>
  </si>
  <si>
    <t>Turnianska 2 - 4</t>
  </si>
  <si>
    <t>0625</t>
  </si>
  <si>
    <t>Brančská 7</t>
  </si>
  <si>
    <t>0626</t>
  </si>
  <si>
    <t>Starhradská 6</t>
  </si>
  <si>
    <t>0627</t>
  </si>
  <si>
    <t>Starhradská 8</t>
  </si>
  <si>
    <t>0628</t>
  </si>
  <si>
    <t>Starhradská 10, 12</t>
  </si>
  <si>
    <t>0629</t>
  </si>
  <si>
    <t>Jasovská 5, 7</t>
  </si>
  <si>
    <t>0630</t>
  </si>
  <si>
    <t>Jasovská 9 - 11</t>
  </si>
  <si>
    <t>0631</t>
  </si>
  <si>
    <t>Smolenická 5</t>
  </si>
  <si>
    <t>0632</t>
  </si>
  <si>
    <t>Smolenická 1</t>
  </si>
  <si>
    <t>0633</t>
  </si>
  <si>
    <t>Starhradská 16</t>
  </si>
  <si>
    <t>0635</t>
  </si>
  <si>
    <t>Ľubovnianska 3</t>
  </si>
  <si>
    <t>0636</t>
  </si>
  <si>
    <t>Krásnohorská 2</t>
  </si>
  <si>
    <t>0637</t>
  </si>
  <si>
    <t>Krasnohorská 6 - 8</t>
  </si>
  <si>
    <t>0638</t>
  </si>
  <si>
    <t>Holíčska 20</t>
  </si>
  <si>
    <t>0639</t>
  </si>
  <si>
    <t>Topoľčianska 21</t>
  </si>
  <si>
    <t>0640</t>
  </si>
  <si>
    <t>Holíčska 17</t>
  </si>
  <si>
    <t>0641</t>
  </si>
  <si>
    <t>Humenské nám.  5, 6</t>
  </si>
  <si>
    <t>0642</t>
  </si>
  <si>
    <t>Topoľčianska 19</t>
  </si>
  <si>
    <t>0643</t>
  </si>
  <si>
    <t>Humenské nám.  7 - 8</t>
  </si>
  <si>
    <t>0644</t>
  </si>
  <si>
    <t>Bzovická 30, 32</t>
  </si>
  <si>
    <t>0645</t>
  </si>
  <si>
    <t>Krásnohorská 16</t>
  </si>
  <si>
    <t>0646</t>
  </si>
  <si>
    <t>Jasovská 33</t>
  </si>
  <si>
    <t>0647</t>
  </si>
  <si>
    <t>Bzovická 36</t>
  </si>
  <si>
    <t>0648</t>
  </si>
  <si>
    <t>Topoľčianska 3</t>
  </si>
  <si>
    <t>0649</t>
  </si>
  <si>
    <t>Topoľčianska 1</t>
  </si>
  <si>
    <t>0650</t>
  </si>
  <si>
    <t>Jasovská 39</t>
  </si>
  <si>
    <t>0651</t>
  </si>
  <si>
    <t>Jasovská 47</t>
  </si>
  <si>
    <t>0652</t>
  </si>
  <si>
    <t>Žehrianska 12 - 14</t>
  </si>
  <si>
    <t>0653</t>
  </si>
  <si>
    <t>Ľubovnianska 2, 4</t>
  </si>
  <si>
    <t>0654</t>
  </si>
  <si>
    <t>Bzovická 14,16</t>
  </si>
  <si>
    <t>0655</t>
  </si>
  <si>
    <t>Ľubovnianska 6</t>
  </si>
  <si>
    <t>0656</t>
  </si>
  <si>
    <t>Jasovska 41</t>
  </si>
  <si>
    <t>0657</t>
  </si>
  <si>
    <t>Tematínska 6</t>
  </si>
  <si>
    <t>0658</t>
  </si>
  <si>
    <t>Jasovská 45</t>
  </si>
  <si>
    <t>0659</t>
  </si>
  <si>
    <t>Jasovská 51</t>
  </si>
  <si>
    <t>0660</t>
  </si>
  <si>
    <t>Jasovská 43</t>
  </si>
  <si>
    <t>0661</t>
  </si>
  <si>
    <t>Jasovská 49</t>
  </si>
  <si>
    <t>0662</t>
  </si>
  <si>
    <t>Tematínska 4</t>
  </si>
  <si>
    <t>0664</t>
  </si>
  <si>
    <t>Tematínska 2</t>
  </si>
  <si>
    <t>0665</t>
  </si>
  <si>
    <t>Vígľašská 7 - 9</t>
  </si>
  <si>
    <t>0666</t>
  </si>
  <si>
    <t>Topolčianska 10</t>
  </si>
  <si>
    <t>0667</t>
  </si>
  <si>
    <t>Holíčska 23</t>
  </si>
  <si>
    <t>0668</t>
  </si>
  <si>
    <t>Holíčska 25</t>
  </si>
  <si>
    <t>0701</t>
  </si>
  <si>
    <t>Tupolevova 22</t>
  </si>
  <si>
    <t>0702</t>
  </si>
  <si>
    <t>Tupolevova 24</t>
  </si>
  <si>
    <t>0703</t>
  </si>
  <si>
    <t>Švabinského 20, 22</t>
  </si>
  <si>
    <t>0704</t>
  </si>
  <si>
    <t>Andrusovova 1</t>
  </si>
  <si>
    <t>0705</t>
  </si>
  <si>
    <t>Andrusovova  3</t>
  </si>
  <si>
    <t>0706</t>
  </si>
  <si>
    <t>Švabinského 16, 18</t>
  </si>
  <si>
    <t>0707</t>
  </si>
  <si>
    <t>Švabinského 02,04,06</t>
  </si>
  <si>
    <t>0708</t>
  </si>
  <si>
    <t>Švabinského 08, 10</t>
  </si>
  <si>
    <t>0709</t>
  </si>
  <si>
    <t>Švabinského 12, 14</t>
  </si>
  <si>
    <t>0710</t>
  </si>
  <si>
    <t>Ševčenkova 25, 27</t>
  </si>
  <si>
    <t>0712</t>
  </si>
  <si>
    <t>Iľjušinova 6</t>
  </si>
  <si>
    <t>0713</t>
  </si>
  <si>
    <t>Tupolevova 17, 19</t>
  </si>
  <si>
    <t>0714</t>
  </si>
  <si>
    <t>Fedinova 14, 16</t>
  </si>
  <si>
    <t>0715</t>
  </si>
  <si>
    <t>Fedinova 10, 12</t>
  </si>
  <si>
    <t>0716</t>
  </si>
  <si>
    <t>Fedinova  6, 8</t>
  </si>
  <si>
    <t>0717</t>
  </si>
  <si>
    <t>Hálova 12, 14</t>
  </si>
  <si>
    <t>0719</t>
  </si>
  <si>
    <t>Belinského  3, 5, 7</t>
  </si>
  <si>
    <t>0720</t>
  </si>
  <si>
    <t>Belinského  2, 4</t>
  </si>
  <si>
    <t>0722</t>
  </si>
  <si>
    <t>Belinského  6, 8</t>
  </si>
  <si>
    <t>0723</t>
  </si>
  <si>
    <t>Belinského 15, 17, 19</t>
  </si>
  <si>
    <t>0724</t>
  </si>
  <si>
    <t>Belinského 21, 23, 25</t>
  </si>
  <si>
    <t>0725</t>
  </si>
  <si>
    <t>Ševčenkova 26, 28</t>
  </si>
  <si>
    <t>0727</t>
  </si>
  <si>
    <t>Hálova  2, 4</t>
  </si>
  <si>
    <t>0728</t>
  </si>
  <si>
    <t>Hálova  7</t>
  </si>
  <si>
    <t>0729</t>
  </si>
  <si>
    <t>Hálova  9</t>
  </si>
  <si>
    <t>0730</t>
  </si>
  <si>
    <t>Hálova 13</t>
  </si>
  <si>
    <t>0731</t>
  </si>
  <si>
    <t>Hálova 15</t>
  </si>
  <si>
    <t>0732</t>
  </si>
  <si>
    <t>Hálova 19</t>
  </si>
  <si>
    <t>0734</t>
  </si>
  <si>
    <t>Hálova 18</t>
  </si>
  <si>
    <t>0735</t>
  </si>
  <si>
    <t>Hálova 20</t>
  </si>
  <si>
    <t>0736</t>
  </si>
  <si>
    <t>Ševčenkova 18</t>
  </si>
  <si>
    <t>0737</t>
  </si>
  <si>
    <t>Ševčenkova 20</t>
  </si>
  <si>
    <t>0738</t>
  </si>
  <si>
    <t>Ševčenkova 8</t>
  </si>
  <si>
    <t>0739</t>
  </si>
  <si>
    <t>Ševčenkova 6</t>
  </si>
  <si>
    <t>0740</t>
  </si>
  <si>
    <t>Ševčenkova 4</t>
  </si>
  <si>
    <t>0741</t>
  </si>
  <si>
    <t>Ševčenkova 2</t>
  </si>
  <si>
    <t>0742</t>
  </si>
  <si>
    <t>Wolkrova 21 - 23</t>
  </si>
  <si>
    <t>0743</t>
  </si>
  <si>
    <t>Wolkrova 17 - 19</t>
  </si>
  <si>
    <t>0744</t>
  </si>
  <si>
    <t>Farského 14, 16</t>
  </si>
  <si>
    <t>0745</t>
  </si>
  <si>
    <t>Vavilovova 24 - 26</t>
  </si>
  <si>
    <t>0746</t>
  </si>
  <si>
    <t>Hálova 17</t>
  </si>
  <si>
    <t>0747</t>
  </si>
  <si>
    <t>Wolkrova 39</t>
  </si>
  <si>
    <t>0748</t>
  </si>
  <si>
    <t>Wolkrova 41</t>
  </si>
  <si>
    <t>0749</t>
  </si>
  <si>
    <t>Macharova 9, 11</t>
  </si>
  <si>
    <t>0751</t>
  </si>
  <si>
    <t>Wolkrova 37</t>
  </si>
  <si>
    <t>0752</t>
  </si>
  <si>
    <t>Wolkrova 35</t>
  </si>
  <si>
    <t>0753</t>
  </si>
  <si>
    <t>Ševčenkova 14</t>
  </si>
  <si>
    <t>0754</t>
  </si>
  <si>
    <t>Ševčenkova 16</t>
  </si>
  <si>
    <t>0755</t>
  </si>
  <si>
    <t>Pifflova  6, 8</t>
  </si>
  <si>
    <t>0756</t>
  </si>
  <si>
    <t>Vavilovova 05, 07</t>
  </si>
  <si>
    <t>0757</t>
  </si>
  <si>
    <t>Vavilovova 1, 3</t>
  </si>
  <si>
    <t>Jungmannova 2, 4</t>
  </si>
  <si>
    <t>0759</t>
  </si>
  <si>
    <t>Jungmannova 6, 8</t>
  </si>
  <si>
    <t>0760</t>
  </si>
  <si>
    <t>Wolkrova 5 - 9</t>
  </si>
  <si>
    <t>0763</t>
  </si>
  <si>
    <t>Lenardova 14</t>
  </si>
  <si>
    <t>0764</t>
  </si>
  <si>
    <t>Lenardova 12</t>
  </si>
  <si>
    <t>0765</t>
  </si>
  <si>
    <t>Lenardova 18</t>
  </si>
  <si>
    <t>0766</t>
  </si>
  <si>
    <t>Lenardova 16</t>
  </si>
  <si>
    <t>0767</t>
  </si>
  <si>
    <t>Vavilovova 20 - 22</t>
  </si>
  <si>
    <t>0768</t>
  </si>
  <si>
    <t>Gercenova  5</t>
  </si>
  <si>
    <t>0770</t>
  </si>
  <si>
    <t>Gercenova  1</t>
  </si>
  <si>
    <t>0771</t>
  </si>
  <si>
    <t>Jungmannova 10, 12</t>
  </si>
  <si>
    <t>0772</t>
  </si>
  <si>
    <t>Vavilovova 12</t>
  </si>
  <si>
    <t>0773</t>
  </si>
  <si>
    <t>Röntgenova 12</t>
  </si>
  <si>
    <t>0775</t>
  </si>
  <si>
    <t>Gercenova  7</t>
  </si>
  <si>
    <t>0776</t>
  </si>
  <si>
    <t>Nobelovo nám.  9, 10</t>
  </si>
  <si>
    <t>0777</t>
  </si>
  <si>
    <t>Bohrova  9</t>
  </si>
  <si>
    <t>0778</t>
  </si>
  <si>
    <t>Vavilovova 02,04,06</t>
  </si>
  <si>
    <t>0779</t>
  </si>
  <si>
    <t>Röntgenova  8, 10</t>
  </si>
  <si>
    <t>Lenardova  2, 4</t>
  </si>
  <si>
    <t>0783</t>
  </si>
  <si>
    <t>Röntgenova  2, 4</t>
  </si>
  <si>
    <t>0784</t>
  </si>
  <si>
    <t>Vlastenecké nám..  7</t>
  </si>
  <si>
    <t>0785</t>
  </si>
  <si>
    <t>Zadunajská  1, 3, 5</t>
  </si>
  <si>
    <t>0786</t>
  </si>
  <si>
    <t>Zadunajská  7, 9</t>
  </si>
  <si>
    <t>0787</t>
  </si>
  <si>
    <t>Gercenova 31, 33</t>
  </si>
  <si>
    <t>0788</t>
  </si>
  <si>
    <t>Gercenova 15, 17</t>
  </si>
  <si>
    <t>0789</t>
  </si>
  <si>
    <t>Gercenova 19</t>
  </si>
  <si>
    <t>0790</t>
  </si>
  <si>
    <t>Gercenova  9, 11, 13</t>
  </si>
  <si>
    <t>0791</t>
  </si>
  <si>
    <t>Pečnianska  5, 7</t>
  </si>
  <si>
    <t>0792</t>
  </si>
  <si>
    <t>Pečnianska  1, 3</t>
  </si>
  <si>
    <t>0793</t>
  </si>
  <si>
    <t>Kapicova  1</t>
  </si>
  <si>
    <t>0797</t>
  </si>
  <si>
    <t>Kapicova  4, 6</t>
  </si>
  <si>
    <t>0798</t>
  </si>
  <si>
    <t>Kapicova  2</t>
  </si>
  <si>
    <t>0801</t>
  </si>
  <si>
    <t>Černyševského 29, 31, 33</t>
  </si>
  <si>
    <t>0802</t>
  </si>
  <si>
    <t>Pifflova 1, 3</t>
  </si>
  <si>
    <t>0803</t>
  </si>
  <si>
    <t>Černyševského 23</t>
  </si>
  <si>
    <t>0804</t>
  </si>
  <si>
    <t>Černyševského 21</t>
  </si>
  <si>
    <t>0805</t>
  </si>
  <si>
    <t>Černyševského 15, 17, 19</t>
  </si>
  <si>
    <t>0806</t>
  </si>
  <si>
    <t>Pifflova 5, 7</t>
  </si>
  <si>
    <t>0807</t>
  </si>
  <si>
    <t>Pifflova 9, 11</t>
  </si>
  <si>
    <t>0808</t>
  </si>
  <si>
    <t>Černyševského 35, 37</t>
  </si>
  <si>
    <t>0809</t>
  </si>
  <si>
    <t>Černyševského 39</t>
  </si>
  <si>
    <t>0810</t>
  </si>
  <si>
    <t>Černyševského 09</t>
  </si>
  <si>
    <t>0811</t>
  </si>
  <si>
    <t>Pečnianska  9</t>
  </si>
  <si>
    <t>0812</t>
  </si>
  <si>
    <t>Pečnianska 11</t>
  </si>
  <si>
    <t>0813</t>
  </si>
  <si>
    <t>Šášovská 14</t>
  </si>
  <si>
    <t>0816</t>
  </si>
  <si>
    <t>Mlynarovičova 5</t>
  </si>
  <si>
    <t>0818</t>
  </si>
  <si>
    <t>Bohrova 11</t>
  </si>
  <si>
    <t>0823</t>
  </si>
  <si>
    <t>Vlastenecké nám.   8</t>
  </si>
  <si>
    <t>0824</t>
  </si>
  <si>
    <t>Znievska 38</t>
  </si>
  <si>
    <t>0825</t>
  </si>
  <si>
    <t>Vavilovova 10</t>
  </si>
  <si>
    <t>0827</t>
  </si>
  <si>
    <t>Vavilovova 14</t>
  </si>
  <si>
    <t>0828</t>
  </si>
  <si>
    <t>Vavilovova 16</t>
  </si>
  <si>
    <t>0829</t>
  </si>
  <si>
    <t>Vavilovova 8</t>
  </si>
  <si>
    <t>0830</t>
  </si>
  <si>
    <t>Röntgenova 14</t>
  </si>
  <si>
    <t>0831</t>
  </si>
  <si>
    <t>Šustekova 29 - 31</t>
  </si>
  <si>
    <t>0832</t>
  </si>
  <si>
    <t>Topoľčianska 8</t>
  </si>
  <si>
    <t>0834</t>
  </si>
  <si>
    <t>Nobelovo nám.  7</t>
  </si>
  <si>
    <t>0835</t>
  </si>
  <si>
    <t>Nobelovo nám.  8</t>
  </si>
  <si>
    <t>0836</t>
  </si>
  <si>
    <t>Budatínska 47</t>
  </si>
  <si>
    <t>0837</t>
  </si>
  <si>
    <t>Budatínska 49</t>
  </si>
  <si>
    <t>0838</t>
  </si>
  <si>
    <t>Budatínska 51</t>
  </si>
  <si>
    <t>0839</t>
  </si>
  <si>
    <t>Holíčska 1</t>
  </si>
  <si>
    <t>0840</t>
  </si>
  <si>
    <t>Holíčska 3</t>
  </si>
  <si>
    <t>0841</t>
  </si>
  <si>
    <t>Ševčenkova 29</t>
  </si>
  <si>
    <t>0842</t>
  </si>
  <si>
    <t>Ševčenkova 31, 33</t>
  </si>
  <si>
    <t>0849</t>
  </si>
  <si>
    <t>Blagoevova 18</t>
  </si>
  <si>
    <t>0850</t>
  </si>
  <si>
    <t>Blagoevova 20</t>
  </si>
  <si>
    <t>0851</t>
  </si>
  <si>
    <t>Nám.Hraničiarov 1-5</t>
  </si>
  <si>
    <t>0852</t>
  </si>
  <si>
    <t>Nám.Hraničiarov 7-11</t>
  </si>
  <si>
    <t>0857</t>
  </si>
  <si>
    <t>Osuského 38</t>
  </si>
  <si>
    <t>0858</t>
  </si>
  <si>
    <t>Osuského 40</t>
  </si>
  <si>
    <t>0859</t>
  </si>
  <si>
    <t>Šustekova 9-11</t>
  </si>
  <si>
    <t>0863</t>
  </si>
  <si>
    <t>Brančská 9, 11</t>
  </si>
  <si>
    <t>0864</t>
  </si>
  <si>
    <t>Pečnianska 17, 19, 21</t>
  </si>
  <si>
    <t>0867</t>
  </si>
  <si>
    <t>Kovácsova 94,96</t>
  </si>
  <si>
    <t>0868</t>
  </si>
  <si>
    <t>Rovniankova 9-11</t>
  </si>
  <si>
    <t>0869</t>
  </si>
  <si>
    <t>0870</t>
  </si>
  <si>
    <t>Jungmannova 14, 16</t>
  </si>
  <si>
    <t>0871</t>
  </si>
  <si>
    <t>Lenardova  6, 8</t>
  </si>
  <si>
    <t>0872</t>
  </si>
  <si>
    <t>0873</t>
  </si>
  <si>
    <t>Vlastenecké nám. 9, 10</t>
  </si>
  <si>
    <t>0874</t>
  </si>
  <si>
    <t>Pečnianska 23, 25</t>
  </si>
  <si>
    <t>0875</t>
  </si>
  <si>
    <t>Smolenická 8, 10</t>
  </si>
  <si>
    <t>0876</t>
  </si>
  <si>
    <t>Kapicova 13, 15</t>
  </si>
  <si>
    <t>0877</t>
  </si>
  <si>
    <t>Znievska 5, 7</t>
  </si>
  <si>
    <t>0878</t>
  </si>
  <si>
    <t>Mlynarovičova 9 -11</t>
  </si>
  <si>
    <t>0879</t>
  </si>
  <si>
    <t>Ševčenkova 22, 24</t>
  </si>
  <si>
    <t>0880</t>
  </si>
  <si>
    <t>Jungmannova 18, 20</t>
  </si>
  <si>
    <t>0881</t>
  </si>
  <si>
    <t>Gajova 1,3</t>
  </si>
  <si>
    <t>Objekt</t>
  </si>
  <si>
    <t>Ulica</t>
  </si>
  <si>
    <t>TV_celkom</t>
  </si>
  <si>
    <t>UK_celkom</t>
  </si>
  <si>
    <t>TV_PMPMV_celkom</t>
  </si>
  <si>
    <t>TV_PMPMV_byty</t>
  </si>
  <si>
    <t>TV_PMPMV_garaze</t>
  </si>
  <si>
    <t>TV_PMPMV_VOV</t>
  </si>
  <si>
    <t>TV_PMPMV_prenSP</t>
  </si>
  <si>
    <t>TV_byty</t>
  </si>
  <si>
    <t>TV_garaze</t>
  </si>
  <si>
    <t>TV_VOV</t>
  </si>
  <si>
    <t>TV_prenSP</t>
  </si>
  <si>
    <t>UK_byty</t>
  </si>
  <si>
    <t>UK_VOV</t>
  </si>
  <si>
    <t>UK_prenSP</t>
  </si>
  <si>
    <t>UK_NAM</t>
  </si>
  <si>
    <t>UK_OBJ</t>
  </si>
  <si>
    <t>UZPL_byty</t>
  </si>
  <si>
    <t>TUV v Sk/m3</t>
  </si>
  <si>
    <t>bytový dom TUV v €/m3</t>
  </si>
  <si>
    <t>UK v Sk/m2</t>
  </si>
  <si>
    <t>UK v €/m2 podlahovej plochy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</si>
</sst>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/>
    </xf>
    <xf numFmtId="49" fontId="0" fillId="33" borderId="0" xfId="0" applyNumberForma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tabSelected="1" zoomScalePageLayoutView="0" workbookViewId="0" topLeftCell="A91">
      <selection activeCell="B172" sqref="B172"/>
    </sheetView>
  </sheetViews>
  <sheetFormatPr defaultColWidth="9.140625" defaultRowHeight="15"/>
  <cols>
    <col min="1" max="1" width="7.00390625" style="0" bestFit="1" customWidth="1"/>
    <col min="2" max="2" width="23.28125" style="0" bestFit="1" customWidth="1"/>
    <col min="3" max="3" width="11.140625" style="2" bestFit="1" customWidth="1"/>
    <col min="4" max="4" width="11.140625" style="4" customWidth="1"/>
    <col min="5" max="5" width="22.00390625" style="4" bestFit="1" customWidth="1"/>
    <col min="6" max="6" width="11.140625" style="2" bestFit="1" customWidth="1"/>
    <col min="7" max="7" width="12.7109375" style="4" customWidth="1"/>
    <col min="8" max="8" width="26.421875" style="4" bestFit="1" customWidth="1"/>
    <col min="9" max="9" width="19.140625" style="2" bestFit="1" customWidth="1"/>
    <col min="10" max="10" width="16.421875" style="2" bestFit="1" customWidth="1"/>
    <col min="11" max="11" width="18.421875" style="2" bestFit="1" customWidth="1"/>
    <col min="12" max="12" width="16.57421875" style="2" bestFit="1" customWidth="1"/>
    <col min="13" max="13" width="19.00390625" style="2" bestFit="1" customWidth="1"/>
    <col min="14" max="14" width="11.140625" style="2" bestFit="1" customWidth="1"/>
    <col min="15" max="16" width="10.140625" style="2" bestFit="1" customWidth="1"/>
    <col min="17" max="17" width="10.7109375" style="2" bestFit="1" customWidth="1"/>
    <col min="18" max="18" width="11.140625" style="2" bestFit="1" customWidth="1"/>
    <col min="19" max="19" width="10.140625" style="2" bestFit="1" customWidth="1"/>
    <col min="20" max="20" width="10.8515625" style="2" bestFit="1" customWidth="1"/>
    <col min="21" max="21" width="11.421875" style="2" bestFit="1" customWidth="1"/>
    <col min="22" max="22" width="9.140625" style="2" bestFit="1" customWidth="1"/>
    <col min="23" max="23" width="10.28125" style="2" bestFit="1" customWidth="1"/>
  </cols>
  <sheetData>
    <row r="1" spans="1:23" ht="14.25">
      <c r="A1" t="s">
        <v>598</v>
      </c>
      <c r="B1" t="s">
        <v>599</v>
      </c>
      <c r="C1" s="2" t="s">
        <v>600</v>
      </c>
      <c r="D1" s="3" t="s">
        <v>617</v>
      </c>
      <c r="E1" s="3" t="s">
        <v>618</v>
      </c>
      <c r="F1" s="2" t="s">
        <v>601</v>
      </c>
      <c r="G1" s="3" t="s">
        <v>619</v>
      </c>
      <c r="H1" s="3" t="s">
        <v>620</v>
      </c>
      <c r="I1" s="2" t="s">
        <v>602</v>
      </c>
      <c r="J1" s="2" t="s">
        <v>603</v>
      </c>
      <c r="K1" s="2" t="s">
        <v>604</v>
      </c>
      <c r="L1" s="2" t="s">
        <v>605</v>
      </c>
      <c r="M1" s="2" t="s">
        <v>606</v>
      </c>
      <c r="N1" s="2" t="s">
        <v>607</v>
      </c>
      <c r="O1" s="2" t="s">
        <v>608</v>
      </c>
      <c r="P1" s="2" t="s">
        <v>609</v>
      </c>
      <c r="Q1" s="2" t="s">
        <v>610</v>
      </c>
      <c r="R1" s="2" t="s">
        <v>611</v>
      </c>
      <c r="S1" s="2" t="s">
        <v>612</v>
      </c>
      <c r="T1" s="2" t="s">
        <v>613</v>
      </c>
      <c r="U1" s="2" t="s">
        <v>614</v>
      </c>
      <c r="V1" s="2" t="s">
        <v>615</v>
      </c>
      <c r="W1" s="2" t="s">
        <v>616</v>
      </c>
    </row>
    <row r="2" spans="1:23" ht="14.25">
      <c r="A2" s="5" t="s">
        <v>0</v>
      </c>
      <c r="B2" s="1" t="s">
        <v>1</v>
      </c>
      <c r="C2" s="2">
        <v>4839</v>
      </c>
      <c r="D2" s="4">
        <f>E2*30.126</f>
        <v>144.41184500412098</v>
      </c>
      <c r="E2" s="4">
        <f>C2/I2</f>
        <v>4.793595067520447</v>
      </c>
      <c r="F2" s="2">
        <v>17800.7496</v>
      </c>
      <c r="G2" s="4">
        <f>H2*30.126</f>
        <v>223.74036533807293</v>
      </c>
      <c r="H2" s="4">
        <f>F2/W2</f>
        <v>7.426819535885047</v>
      </c>
      <c r="I2" s="2">
        <v>1009.472</v>
      </c>
      <c r="J2" s="2">
        <v>1009.472</v>
      </c>
      <c r="K2" s="2">
        <v>0</v>
      </c>
      <c r="L2" s="2">
        <v>0</v>
      </c>
      <c r="M2" s="2">
        <v>0</v>
      </c>
      <c r="N2" s="2">
        <v>4839</v>
      </c>
      <c r="O2" s="2">
        <v>0</v>
      </c>
      <c r="P2" s="2">
        <v>0</v>
      </c>
      <c r="Q2" s="2">
        <v>0</v>
      </c>
      <c r="R2" s="2">
        <v>17800.7496</v>
      </c>
      <c r="S2" s="2">
        <v>0</v>
      </c>
      <c r="T2" s="2">
        <v>0</v>
      </c>
      <c r="U2" s="2">
        <v>0</v>
      </c>
      <c r="V2" s="2">
        <v>0</v>
      </c>
      <c r="W2" s="2">
        <v>2396.82</v>
      </c>
    </row>
    <row r="3" spans="1:23" ht="14.25">
      <c r="A3" s="1" t="s">
        <v>2</v>
      </c>
      <c r="B3" s="1" t="s">
        <v>3</v>
      </c>
      <c r="C3" s="2">
        <v>11552.6154</v>
      </c>
      <c r="D3" s="4">
        <f aca="true" t="shared" si="0" ref="D3:D51">E3*30.126</f>
        <v>214.57865599147885</v>
      </c>
      <c r="E3" s="4">
        <f aca="true" t="shared" si="1" ref="E3:E51">C3/I3</f>
        <v>7.1227064990864655</v>
      </c>
      <c r="F3" s="2">
        <v>23350.2</v>
      </c>
      <c r="G3" s="4">
        <f aca="true" t="shared" si="2" ref="G3:G51">H3*30.126</f>
        <v>192.04100594865972</v>
      </c>
      <c r="H3" s="4">
        <f aca="true" t="shared" si="3" ref="H3:H51">F3/W3</f>
        <v>6.37459357195312</v>
      </c>
      <c r="I3" s="2">
        <v>1621.9418</v>
      </c>
      <c r="J3" s="2">
        <v>1621.9418</v>
      </c>
      <c r="K3" s="2">
        <v>0</v>
      </c>
      <c r="L3" s="2">
        <v>0</v>
      </c>
      <c r="M3" s="2">
        <v>0</v>
      </c>
      <c r="N3" s="2">
        <v>11552.6154</v>
      </c>
      <c r="O3" s="2">
        <v>0</v>
      </c>
      <c r="P3" s="2">
        <v>0</v>
      </c>
      <c r="Q3" s="2">
        <v>0</v>
      </c>
      <c r="R3" s="2">
        <v>23350.2</v>
      </c>
      <c r="S3" s="2">
        <v>0</v>
      </c>
      <c r="T3" s="2">
        <v>0</v>
      </c>
      <c r="U3" s="2">
        <v>257692.21</v>
      </c>
      <c r="V3" s="2">
        <v>51.2977</v>
      </c>
      <c r="W3" s="2">
        <v>3663.01</v>
      </c>
    </row>
    <row r="4" spans="1:23" ht="14.25">
      <c r="A4" s="1" t="s">
        <v>4</v>
      </c>
      <c r="B4" s="1" t="s">
        <v>5</v>
      </c>
      <c r="C4" s="2">
        <v>15878.0282</v>
      </c>
      <c r="D4" s="4">
        <f t="shared" si="0"/>
        <v>214.35429856843643</v>
      </c>
      <c r="E4" s="4">
        <f t="shared" si="1"/>
        <v>7.115259196987202</v>
      </c>
      <c r="F4" s="2">
        <v>20710.36</v>
      </c>
      <c r="G4" s="4">
        <f t="shared" si="2"/>
        <v>167.21975196856727</v>
      </c>
      <c r="H4" s="4">
        <f t="shared" si="3"/>
        <v>5.550678880985436</v>
      </c>
      <c r="I4" s="2">
        <v>2231.546</v>
      </c>
      <c r="J4" s="2">
        <v>2231.546</v>
      </c>
      <c r="K4" s="2">
        <v>0</v>
      </c>
      <c r="L4" s="2">
        <v>0</v>
      </c>
      <c r="M4" s="2">
        <v>0</v>
      </c>
      <c r="N4" s="2">
        <v>15878.0282</v>
      </c>
      <c r="O4" s="2">
        <v>0</v>
      </c>
      <c r="P4" s="2">
        <v>0</v>
      </c>
      <c r="Q4" s="2">
        <v>0</v>
      </c>
      <c r="R4" s="2">
        <v>20710.36</v>
      </c>
      <c r="S4" s="2">
        <v>0</v>
      </c>
      <c r="T4" s="2">
        <v>0</v>
      </c>
      <c r="U4" s="2">
        <v>241401.79</v>
      </c>
      <c r="V4" s="2">
        <v>48.0548</v>
      </c>
      <c r="W4" s="2">
        <v>3731.14</v>
      </c>
    </row>
    <row r="5" spans="1:23" ht="14.25">
      <c r="A5" s="1" t="s">
        <v>6</v>
      </c>
      <c r="B5" s="1" t="s">
        <v>7</v>
      </c>
      <c r="C5" s="2">
        <v>19264.9809</v>
      </c>
      <c r="D5" s="4">
        <f t="shared" si="0"/>
        <v>205.45264739476414</v>
      </c>
      <c r="E5" s="4">
        <f t="shared" si="1"/>
        <v>6.819778510083122</v>
      </c>
      <c r="F5" s="2">
        <v>47864.23</v>
      </c>
      <c r="G5" s="4">
        <f t="shared" si="2"/>
        <v>229.4094669939798</v>
      </c>
      <c r="H5" s="4">
        <f t="shared" si="3"/>
        <v>7.614999236340032</v>
      </c>
      <c r="I5" s="2">
        <v>2824.869</v>
      </c>
      <c r="J5" s="2">
        <v>2816.869</v>
      </c>
      <c r="K5" s="2">
        <v>0</v>
      </c>
      <c r="L5" s="2">
        <v>0</v>
      </c>
      <c r="M5" s="2">
        <v>8</v>
      </c>
      <c r="N5" s="2">
        <v>19178.0422</v>
      </c>
      <c r="O5" s="2">
        <v>0</v>
      </c>
      <c r="P5" s="2">
        <v>0</v>
      </c>
      <c r="Q5" s="2">
        <v>86.9387</v>
      </c>
      <c r="R5" s="2">
        <v>46705.24</v>
      </c>
      <c r="S5" s="2">
        <v>0</v>
      </c>
      <c r="T5" s="2">
        <v>1158.99</v>
      </c>
      <c r="U5" s="2">
        <v>542180</v>
      </c>
      <c r="V5" s="2">
        <v>107.9294</v>
      </c>
      <c r="W5" s="2">
        <v>6285.52</v>
      </c>
    </row>
    <row r="6" spans="1:23" ht="14.25">
      <c r="A6" s="1" t="s">
        <v>8</v>
      </c>
      <c r="B6" s="1" t="s">
        <v>9</v>
      </c>
      <c r="C6" s="2">
        <v>12515.3021</v>
      </c>
      <c r="D6" s="4">
        <f t="shared" si="0"/>
        <v>205.45274632746046</v>
      </c>
      <c r="E6" s="4">
        <f t="shared" si="1"/>
        <v>6.819781794047017</v>
      </c>
      <c r="F6" s="2">
        <v>23437.51</v>
      </c>
      <c r="G6" s="4">
        <f t="shared" si="2"/>
        <v>181.1586260824052</v>
      </c>
      <c r="H6" s="4">
        <f t="shared" si="3"/>
        <v>6.013364737515939</v>
      </c>
      <c r="I6" s="2">
        <v>1835.147</v>
      </c>
      <c r="J6" s="2">
        <v>1835.147</v>
      </c>
      <c r="K6" s="2">
        <v>0</v>
      </c>
      <c r="L6" s="2">
        <v>0</v>
      </c>
      <c r="M6" s="2">
        <v>0</v>
      </c>
      <c r="N6" s="2">
        <v>12515.3021</v>
      </c>
      <c r="O6" s="2">
        <v>0</v>
      </c>
      <c r="P6" s="2">
        <v>0</v>
      </c>
      <c r="Q6" s="2">
        <v>0</v>
      </c>
      <c r="R6" s="2">
        <v>23437.51</v>
      </c>
      <c r="S6" s="2">
        <v>0</v>
      </c>
      <c r="T6" s="2">
        <v>0</v>
      </c>
      <c r="U6" s="2">
        <v>265289.56</v>
      </c>
      <c r="V6" s="2">
        <v>52.8101</v>
      </c>
      <c r="W6" s="2">
        <v>3897.57</v>
      </c>
    </row>
    <row r="7" spans="1:23" ht="14.25">
      <c r="A7" s="1" t="s">
        <v>10</v>
      </c>
      <c r="B7" s="1" t="s">
        <v>11</v>
      </c>
      <c r="C7" s="2">
        <v>11052.5121</v>
      </c>
      <c r="D7" s="4">
        <f t="shared" si="0"/>
        <v>255.33727663477586</v>
      </c>
      <c r="E7" s="4">
        <f t="shared" si="1"/>
        <v>8.475644846138746</v>
      </c>
      <c r="F7" s="2">
        <v>19436.31</v>
      </c>
      <c r="G7" s="4">
        <f t="shared" si="2"/>
        <v>182.13775466046206</v>
      </c>
      <c r="H7" s="4">
        <f t="shared" si="3"/>
        <v>6.045865852103235</v>
      </c>
      <c r="I7" s="2">
        <v>1304.032</v>
      </c>
      <c r="J7" s="2">
        <v>1304.032</v>
      </c>
      <c r="K7" s="2">
        <v>0</v>
      </c>
      <c r="L7" s="2">
        <v>0</v>
      </c>
      <c r="M7" s="2">
        <v>0</v>
      </c>
      <c r="N7" s="2">
        <v>11052.5121</v>
      </c>
      <c r="O7" s="2">
        <v>0</v>
      </c>
      <c r="P7" s="2">
        <v>0</v>
      </c>
      <c r="Q7" s="2">
        <v>0</v>
      </c>
      <c r="R7" s="2">
        <v>19436.31</v>
      </c>
      <c r="S7" s="2">
        <v>0</v>
      </c>
      <c r="T7" s="2">
        <v>0</v>
      </c>
      <c r="U7" s="2">
        <v>220164</v>
      </c>
      <c r="V7" s="2">
        <v>43.8271</v>
      </c>
      <c r="W7" s="2">
        <v>3214.81</v>
      </c>
    </row>
    <row r="8" spans="1:23" ht="14.25">
      <c r="A8" s="1" t="s">
        <v>12</v>
      </c>
      <c r="B8" s="1" t="s">
        <v>13</v>
      </c>
      <c r="C8" s="2">
        <v>12531.1929</v>
      </c>
      <c r="D8" s="4">
        <f t="shared" si="0"/>
        <v>205.45298156731386</v>
      </c>
      <c r="E8" s="4">
        <f t="shared" si="1"/>
        <v>6.819789602579627</v>
      </c>
      <c r="F8" s="2">
        <v>26921.61</v>
      </c>
      <c r="G8" s="4">
        <f t="shared" si="2"/>
        <v>197.6123051654403</v>
      </c>
      <c r="H8" s="4">
        <f t="shared" si="3"/>
        <v>6.559526826178062</v>
      </c>
      <c r="I8" s="2">
        <v>1837.475</v>
      </c>
      <c r="J8" s="2">
        <v>1837.475</v>
      </c>
      <c r="K8" s="2">
        <v>0</v>
      </c>
      <c r="L8" s="2">
        <v>0</v>
      </c>
      <c r="M8" s="2">
        <v>0</v>
      </c>
      <c r="N8" s="2">
        <v>12531.1929</v>
      </c>
      <c r="O8" s="2">
        <v>0</v>
      </c>
      <c r="P8" s="2">
        <v>0</v>
      </c>
      <c r="Q8" s="2">
        <v>0</v>
      </c>
      <c r="R8" s="2">
        <v>26921.61</v>
      </c>
      <c r="S8" s="2">
        <v>0</v>
      </c>
      <c r="T8" s="2">
        <v>0</v>
      </c>
      <c r="U8" s="2">
        <v>304953.56</v>
      </c>
      <c r="V8" s="2">
        <v>60.7057</v>
      </c>
      <c r="W8" s="2">
        <v>4104.2</v>
      </c>
    </row>
    <row r="9" spans="1:23" ht="14.25">
      <c r="A9" s="1" t="s">
        <v>14</v>
      </c>
      <c r="B9" s="1" t="s">
        <v>15</v>
      </c>
      <c r="C9" s="2">
        <v>9572.9399</v>
      </c>
      <c r="D9" s="4">
        <f t="shared" si="0"/>
        <v>235.75828536250995</v>
      </c>
      <c r="E9" s="4">
        <f t="shared" si="1"/>
        <v>7.825741398211178</v>
      </c>
      <c r="F9" s="2">
        <v>17388.01</v>
      </c>
      <c r="G9" s="4">
        <f t="shared" si="2"/>
        <v>163.14103766844912</v>
      </c>
      <c r="H9" s="4">
        <f t="shared" si="3"/>
        <v>5.415290369396837</v>
      </c>
      <c r="I9" s="2">
        <v>1223.263</v>
      </c>
      <c r="J9" s="2">
        <v>1223.263</v>
      </c>
      <c r="K9" s="2">
        <v>0</v>
      </c>
      <c r="L9" s="2">
        <v>0</v>
      </c>
      <c r="M9" s="2">
        <v>0</v>
      </c>
      <c r="N9" s="2">
        <v>9572.9399</v>
      </c>
      <c r="O9" s="2">
        <v>0</v>
      </c>
      <c r="P9" s="2">
        <v>0</v>
      </c>
      <c r="Q9" s="2">
        <v>0</v>
      </c>
      <c r="R9" s="2">
        <v>17388.01</v>
      </c>
      <c r="S9" s="2">
        <v>0</v>
      </c>
      <c r="T9" s="2">
        <v>0</v>
      </c>
      <c r="U9" s="2">
        <v>196962</v>
      </c>
      <c r="V9" s="2">
        <v>39.2083</v>
      </c>
      <c r="W9" s="2">
        <v>3210.91</v>
      </c>
    </row>
    <row r="10" spans="1:23" ht="14.25">
      <c r="A10" s="1" t="s">
        <v>17</v>
      </c>
      <c r="B10" s="1" t="s">
        <v>18</v>
      </c>
      <c r="C10" s="2">
        <v>10499.4715</v>
      </c>
      <c r="D10" s="4">
        <f t="shared" si="0"/>
        <v>232.2073730680713</v>
      </c>
      <c r="E10" s="4">
        <f t="shared" si="1"/>
        <v>7.70787270358067</v>
      </c>
      <c r="F10" s="2">
        <v>24969.77</v>
      </c>
      <c r="G10" s="4">
        <f t="shared" si="2"/>
        <v>231.7020652563621</v>
      </c>
      <c r="H10" s="4">
        <f t="shared" si="3"/>
        <v>7.6910995570723655</v>
      </c>
      <c r="I10" s="2">
        <v>1362.175</v>
      </c>
      <c r="J10" s="2">
        <v>1362.175</v>
      </c>
      <c r="K10" s="2">
        <v>0</v>
      </c>
      <c r="L10" s="2">
        <v>0</v>
      </c>
      <c r="M10" s="2">
        <v>0</v>
      </c>
      <c r="N10" s="2">
        <v>10499.4715</v>
      </c>
      <c r="O10" s="2">
        <v>0</v>
      </c>
      <c r="P10" s="2">
        <v>0</v>
      </c>
      <c r="Q10" s="2">
        <v>0</v>
      </c>
      <c r="R10" s="2">
        <v>24969.77</v>
      </c>
      <c r="S10" s="2">
        <v>0</v>
      </c>
      <c r="T10" s="2">
        <v>0</v>
      </c>
      <c r="U10" s="2">
        <v>282844</v>
      </c>
      <c r="V10" s="2">
        <v>56.3045</v>
      </c>
      <c r="W10" s="2">
        <v>3246.58</v>
      </c>
    </row>
    <row r="11" spans="1:23" ht="14.25">
      <c r="A11" s="1" t="s">
        <v>19</v>
      </c>
      <c r="B11" s="1" t="s">
        <v>16</v>
      </c>
      <c r="C11" s="2">
        <v>23039.0321</v>
      </c>
      <c r="D11" s="4">
        <f t="shared" si="0"/>
        <v>257.64084792849485</v>
      </c>
      <c r="E11" s="4">
        <f t="shared" si="1"/>
        <v>8.552109404783073</v>
      </c>
      <c r="F11" s="2">
        <v>34099.5379</v>
      </c>
      <c r="G11" s="4">
        <f t="shared" si="2"/>
        <v>158.275789200673</v>
      </c>
      <c r="H11" s="4">
        <f t="shared" si="3"/>
        <v>5.253793706455321</v>
      </c>
      <c r="I11" s="2">
        <v>2693.959</v>
      </c>
      <c r="J11" s="2">
        <v>2693.959</v>
      </c>
      <c r="K11" s="2">
        <v>0</v>
      </c>
      <c r="L11" s="2">
        <v>0</v>
      </c>
      <c r="M11" s="2">
        <v>0</v>
      </c>
      <c r="N11" s="2">
        <v>23039.0321</v>
      </c>
      <c r="O11" s="2">
        <v>0</v>
      </c>
      <c r="P11" s="2">
        <v>0</v>
      </c>
      <c r="Q11" s="2">
        <v>0</v>
      </c>
      <c r="R11" s="2">
        <v>34099.5379</v>
      </c>
      <c r="S11" s="2">
        <v>0</v>
      </c>
      <c r="T11" s="2">
        <v>0</v>
      </c>
      <c r="U11" s="2">
        <v>386261</v>
      </c>
      <c r="V11" s="2">
        <v>76.8913</v>
      </c>
      <c r="W11" s="2">
        <v>6490.46</v>
      </c>
    </row>
    <row r="12" spans="1:23" ht="14.25">
      <c r="A12" s="1" t="s">
        <v>20</v>
      </c>
      <c r="B12" s="1" t="s">
        <v>21</v>
      </c>
      <c r="C12" s="2">
        <v>11226.3116</v>
      </c>
      <c r="D12" s="4">
        <f t="shared" si="0"/>
        <v>221.4576113637495</v>
      </c>
      <c r="E12" s="4">
        <f t="shared" si="1"/>
        <v>7.351045985651911</v>
      </c>
      <c r="F12" s="2">
        <v>21523.8</v>
      </c>
      <c r="G12" s="4">
        <f t="shared" si="2"/>
        <v>244.88126484183812</v>
      </c>
      <c r="H12" s="4">
        <f t="shared" si="3"/>
        <v>8.128568838937731</v>
      </c>
      <c r="I12" s="2">
        <v>1527.172</v>
      </c>
      <c r="J12" s="2">
        <v>1524.172</v>
      </c>
      <c r="K12" s="2">
        <v>0</v>
      </c>
      <c r="L12" s="2">
        <v>3</v>
      </c>
      <c r="M12" s="2">
        <v>0</v>
      </c>
      <c r="N12" s="2">
        <v>11147.9863</v>
      </c>
      <c r="O12" s="2">
        <v>0</v>
      </c>
      <c r="P12" s="2">
        <v>78.3253</v>
      </c>
      <c r="Q12" s="2">
        <v>0</v>
      </c>
      <c r="R12" s="2">
        <v>20688.05</v>
      </c>
      <c r="S12" s="2">
        <v>835.75</v>
      </c>
      <c r="T12" s="2">
        <v>0</v>
      </c>
      <c r="U12" s="2">
        <v>243810</v>
      </c>
      <c r="V12" s="2">
        <v>48.5342</v>
      </c>
      <c r="W12" s="2">
        <v>2647.92</v>
      </c>
    </row>
    <row r="13" spans="1:23" ht="14.25">
      <c r="A13" s="1" t="s">
        <v>22</v>
      </c>
      <c r="B13" s="1" t="s">
        <v>23</v>
      </c>
      <c r="C13" s="2">
        <v>20622.3975</v>
      </c>
      <c r="D13" s="4">
        <f t="shared" si="0"/>
        <v>229.19151153537973</v>
      </c>
      <c r="E13" s="4">
        <f t="shared" si="1"/>
        <v>7.607764440529102</v>
      </c>
      <c r="F13" s="2">
        <v>40440.4096</v>
      </c>
      <c r="G13" s="4">
        <f t="shared" si="2"/>
        <v>232.81872238309455</v>
      </c>
      <c r="H13" s="4">
        <f t="shared" si="3"/>
        <v>7.728165783147266</v>
      </c>
      <c r="I13" s="2">
        <v>2710.704</v>
      </c>
      <c r="J13" s="2">
        <v>2692.704</v>
      </c>
      <c r="K13" s="2">
        <v>0</v>
      </c>
      <c r="L13" s="2">
        <v>18</v>
      </c>
      <c r="M13" s="2">
        <v>0</v>
      </c>
      <c r="N13" s="2">
        <v>20363.5325</v>
      </c>
      <c r="O13" s="2">
        <v>0</v>
      </c>
      <c r="P13" s="2">
        <v>258.865</v>
      </c>
      <c r="Q13" s="2">
        <v>0</v>
      </c>
      <c r="R13" s="2">
        <v>32944.5719</v>
      </c>
      <c r="S13" s="2">
        <v>7495.8377</v>
      </c>
      <c r="T13" s="2">
        <v>0</v>
      </c>
      <c r="U13" s="2">
        <v>458087</v>
      </c>
      <c r="V13" s="2">
        <v>91.1894</v>
      </c>
      <c r="W13" s="2">
        <v>5232.86</v>
      </c>
    </row>
    <row r="14" spans="1:23" ht="14.25">
      <c r="A14" s="1" t="s">
        <v>24</v>
      </c>
      <c r="B14" s="1" t="s">
        <v>25</v>
      </c>
      <c r="C14" s="2">
        <v>5594.1705</v>
      </c>
      <c r="D14" s="4">
        <f t="shared" si="0"/>
        <v>221.02350495739006</v>
      </c>
      <c r="E14" s="4">
        <f t="shared" si="1"/>
        <v>7.336636292816506</v>
      </c>
      <c r="F14" s="2">
        <v>9114.49</v>
      </c>
      <c r="G14" s="4">
        <f t="shared" si="2"/>
        <v>151.64641225395985</v>
      </c>
      <c r="H14" s="4">
        <f t="shared" si="3"/>
        <v>5.033738705900546</v>
      </c>
      <c r="I14" s="2">
        <v>762.498</v>
      </c>
      <c r="J14" s="2">
        <v>762.498</v>
      </c>
      <c r="K14" s="2">
        <v>0</v>
      </c>
      <c r="L14" s="2">
        <v>0</v>
      </c>
      <c r="M14" s="2">
        <v>0</v>
      </c>
      <c r="N14" s="2">
        <v>5594.1705</v>
      </c>
      <c r="O14" s="2">
        <v>0</v>
      </c>
      <c r="P14" s="2">
        <v>0</v>
      </c>
      <c r="Q14" s="2">
        <v>0</v>
      </c>
      <c r="R14" s="2">
        <v>9114.49</v>
      </c>
      <c r="S14" s="2">
        <v>0</v>
      </c>
      <c r="T14" s="2">
        <v>0</v>
      </c>
      <c r="U14" s="2">
        <v>103244</v>
      </c>
      <c r="V14" s="2">
        <v>20.5523</v>
      </c>
      <c r="W14" s="2">
        <v>1810.68</v>
      </c>
    </row>
    <row r="15" spans="1:23" ht="14.25">
      <c r="A15" s="1" t="s">
        <v>26</v>
      </c>
      <c r="B15" s="1" t="s">
        <v>27</v>
      </c>
      <c r="C15" s="2">
        <v>12900.6377</v>
      </c>
      <c r="D15" s="4">
        <f t="shared" si="0"/>
        <v>212.72050188295694</v>
      </c>
      <c r="E15" s="4">
        <f t="shared" si="1"/>
        <v>7.061027082352683</v>
      </c>
      <c r="F15" s="2">
        <v>29867.96</v>
      </c>
      <c r="G15" s="4">
        <f t="shared" si="2"/>
        <v>259.85189891271386</v>
      </c>
      <c r="H15" s="4">
        <f t="shared" si="3"/>
        <v>8.625502851779654</v>
      </c>
      <c r="I15" s="2">
        <v>1827.02</v>
      </c>
      <c r="J15" s="2">
        <v>1818.02</v>
      </c>
      <c r="K15" s="2">
        <v>0</v>
      </c>
      <c r="L15" s="2">
        <v>9</v>
      </c>
      <c r="M15" s="2">
        <v>0</v>
      </c>
      <c r="N15" s="2">
        <v>12779.1099</v>
      </c>
      <c r="O15" s="2">
        <v>0</v>
      </c>
      <c r="P15" s="2">
        <v>121.5278</v>
      </c>
      <c r="Q15" s="2">
        <v>0</v>
      </c>
      <c r="R15" s="2">
        <v>28904.84</v>
      </c>
      <c r="S15" s="2">
        <v>963.12</v>
      </c>
      <c r="T15" s="2">
        <v>0</v>
      </c>
      <c r="U15" s="2">
        <v>338328</v>
      </c>
      <c r="V15" s="2">
        <v>67.3495</v>
      </c>
      <c r="W15" s="2">
        <v>3462.75</v>
      </c>
    </row>
    <row r="16" spans="1:23" ht="14.25">
      <c r="A16" s="1" t="s">
        <v>28</v>
      </c>
      <c r="B16" s="1" t="s">
        <v>29</v>
      </c>
      <c r="C16" s="2">
        <v>29421.6171</v>
      </c>
      <c r="D16" s="4">
        <f t="shared" si="0"/>
        <v>229.40110652094413</v>
      </c>
      <c r="E16" s="4">
        <f t="shared" si="1"/>
        <v>7.614721719476337</v>
      </c>
      <c r="F16" s="2">
        <v>55661.0898</v>
      </c>
      <c r="G16" s="4">
        <f t="shared" si="2"/>
        <v>175.2721296228533</v>
      </c>
      <c r="H16" s="4">
        <f t="shared" si="3"/>
        <v>5.817968851585119</v>
      </c>
      <c r="I16" s="2">
        <v>3863.781</v>
      </c>
      <c r="J16" s="2">
        <v>3863.781</v>
      </c>
      <c r="K16" s="2">
        <v>0</v>
      </c>
      <c r="L16" s="2">
        <v>0</v>
      </c>
      <c r="M16" s="2">
        <v>0</v>
      </c>
      <c r="N16" s="2">
        <v>29421.6171</v>
      </c>
      <c r="O16" s="2">
        <v>0</v>
      </c>
      <c r="P16" s="2">
        <v>0</v>
      </c>
      <c r="Q16" s="2">
        <v>0</v>
      </c>
      <c r="R16" s="2">
        <v>55322.1998</v>
      </c>
      <c r="S16" s="2">
        <v>0</v>
      </c>
      <c r="T16" s="2">
        <v>338.89</v>
      </c>
      <c r="U16" s="2">
        <v>626660</v>
      </c>
      <c r="V16" s="2">
        <v>124.7464</v>
      </c>
      <c r="W16" s="2">
        <v>9567.1</v>
      </c>
    </row>
    <row r="17" spans="1:23" ht="14.25">
      <c r="A17" s="1" t="s">
        <v>30</v>
      </c>
      <c r="B17" s="1" t="s">
        <v>31</v>
      </c>
      <c r="C17" s="2">
        <v>13425.0232</v>
      </c>
      <c r="D17" s="4">
        <f t="shared" si="0"/>
        <v>240.11185581210063</v>
      </c>
      <c r="E17" s="4">
        <f t="shared" si="1"/>
        <v>7.970253462527405</v>
      </c>
      <c r="F17" s="2">
        <v>19062.35</v>
      </c>
      <c r="G17" s="4">
        <f t="shared" si="2"/>
        <v>209.17772989531503</v>
      </c>
      <c r="H17" s="4">
        <f t="shared" si="3"/>
        <v>6.943428596405597</v>
      </c>
      <c r="I17" s="2">
        <v>1684.391</v>
      </c>
      <c r="J17" s="2">
        <v>1657.061</v>
      </c>
      <c r="K17" s="2">
        <v>0</v>
      </c>
      <c r="L17" s="2">
        <v>27.33</v>
      </c>
      <c r="M17" s="2">
        <v>0</v>
      </c>
      <c r="N17" s="2">
        <v>13164.3711</v>
      </c>
      <c r="O17" s="2">
        <v>0</v>
      </c>
      <c r="P17" s="2">
        <v>260.6521</v>
      </c>
      <c r="Q17" s="2">
        <v>0</v>
      </c>
      <c r="R17" s="2">
        <v>15733.58</v>
      </c>
      <c r="S17" s="2">
        <v>3328.77</v>
      </c>
      <c r="T17" s="2">
        <v>0</v>
      </c>
      <c r="U17" s="2">
        <v>458151</v>
      </c>
      <c r="V17" s="2">
        <v>91.2021</v>
      </c>
      <c r="W17" s="2">
        <v>2745.38</v>
      </c>
    </row>
    <row r="18" spans="1:23" ht="14.25">
      <c r="A18" s="1" t="s">
        <v>32</v>
      </c>
      <c r="B18" s="1" t="s">
        <v>33</v>
      </c>
      <c r="C18" s="2">
        <v>26309.5042</v>
      </c>
      <c r="D18" s="4">
        <f t="shared" si="0"/>
        <v>257.64084868988704</v>
      </c>
      <c r="E18" s="4">
        <f t="shared" si="1"/>
        <v>8.552109430056664</v>
      </c>
      <c r="F18" s="2">
        <v>45089.56</v>
      </c>
      <c r="G18" s="4">
        <f t="shared" si="2"/>
        <v>208.36934342479873</v>
      </c>
      <c r="H18" s="4">
        <f t="shared" si="3"/>
        <v>6.91659508148439</v>
      </c>
      <c r="I18" s="2">
        <v>3076.376</v>
      </c>
      <c r="J18" s="2">
        <v>3076.376</v>
      </c>
      <c r="K18" s="2">
        <v>0</v>
      </c>
      <c r="L18" s="2">
        <v>0</v>
      </c>
      <c r="M18" s="2">
        <v>0</v>
      </c>
      <c r="N18" s="2">
        <v>26309.5042</v>
      </c>
      <c r="O18" s="2">
        <v>0</v>
      </c>
      <c r="P18" s="2">
        <v>0</v>
      </c>
      <c r="Q18" s="2">
        <v>0</v>
      </c>
      <c r="R18" s="2">
        <v>45089.56</v>
      </c>
      <c r="S18" s="2">
        <v>0</v>
      </c>
      <c r="T18" s="2">
        <v>0</v>
      </c>
      <c r="U18" s="2">
        <v>510750</v>
      </c>
      <c r="V18" s="2">
        <v>101.6728</v>
      </c>
      <c r="W18" s="2">
        <v>6519.04</v>
      </c>
    </row>
    <row r="19" spans="1:23" ht="14.25">
      <c r="A19" s="1" t="s">
        <v>34</v>
      </c>
      <c r="B19" s="1" t="s">
        <v>35</v>
      </c>
      <c r="C19" s="2">
        <v>22009.0817</v>
      </c>
      <c r="D19" s="4">
        <f t="shared" si="0"/>
        <v>246.0324322266964</v>
      </c>
      <c r="E19" s="4">
        <f t="shared" si="1"/>
        <v>8.166780595721184</v>
      </c>
      <c r="F19" s="2">
        <v>39737.11</v>
      </c>
      <c r="G19" s="4">
        <f t="shared" si="2"/>
        <v>190.05316443425568</v>
      </c>
      <c r="H19" s="4">
        <f t="shared" si="3"/>
        <v>6.3086093219895</v>
      </c>
      <c r="I19" s="2">
        <v>2694.952</v>
      </c>
      <c r="J19" s="2">
        <v>2660.452</v>
      </c>
      <c r="K19" s="2">
        <v>0</v>
      </c>
      <c r="L19" s="2">
        <v>0</v>
      </c>
      <c r="M19" s="2">
        <v>34.5</v>
      </c>
      <c r="N19" s="2">
        <v>21693.8455</v>
      </c>
      <c r="O19" s="2">
        <v>0</v>
      </c>
      <c r="P19" s="2">
        <v>0</v>
      </c>
      <c r="Q19" s="2">
        <v>315.2362</v>
      </c>
      <c r="R19" s="2">
        <v>39075.77</v>
      </c>
      <c r="S19" s="2">
        <v>0</v>
      </c>
      <c r="T19" s="2">
        <v>661.34</v>
      </c>
      <c r="U19" s="2">
        <v>450120</v>
      </c>
      <c r="V19" s="2">
        <v>89.6034</v>
      </c>
      <c r="W19" s="2">
        <v>6298.87</v>
      </c>
    </row>
    <row r="20" spans="1:23" ht="14.25">
      <c r="A20" s="5" t="s">
        <v>36</v>
      </c>
      <c r="B20" s="1" t="s">
        <v>37</v>
      </c>
      <c r="C20" s="2">
        <v>11862.1148</v>
      </c>
      <c r="D20" s="4">
        <f t="shared" si="0"/>
        <v>121.06056294847886</v>
      </c>
      <c r="E20" s="4">
        <f t="shared" si="1"/>
        <v>4.018474505360116</v>
      </c>
      <c r="F20" s="2">
        <v>22000.65</v>
      </c>
      <c r="G20" s="4">
        <f t="shared" si="2"/>
        <v>102.11907190334003</v>
      </c>
      <c r="H20" s="4">
        <f t="shared" si="3"/>
        <v>3.389732188254001</v>
      </c>
      <c r="I20" s="2">
        <v>2951.895</v>
      </c>
      <c r="J20" s="2">
        <v>2951.895</v>
      </c>
      <c r="K20" s="2">
        <v>0</v>
      </c>
      <c r="L20" s="2">
        <v>0</v>
      </c>
      <c r="M20" s="2">
        <v>0</v>
      </c>
      <c r="N20" s="2">
        <v>11862.1148</v>
      </c>
      <c r="O20" s="2">
        <v>0</v>
      </c>
      <c r="P20" s="2">
        <v>0</v>
      </c>
      <c r="Q20" s="2">
        <v>0</v>
      </c>
      <c r="R20" s="2">
        <v>22000.65</v>
      </c>
      <c r="S20" s="2">
        <v>0</v>
      </c>
      <c r="T20" s="2">
        <v>0</v>
      </c>
      <c r="U20" s="2">
        <v>0</v>
      </c>
      <c r="V20" s="2">
        <v>0</v>
      </c>
      <c r="W20" s="2">
        <v>6490.38</v>
      </c>
    </row>
    <row r="21" spans="1:23" ht="14.25">
      <c r="A21" s="1" t="s">
        <v>38</v>
      </c>
      <c r="B21" s="1" t="s">
        <v>39</v>
      </c>
      <c r="C21" s="2">
        <v>22487.3856</v>
      </c>
      <c r="D21" s="4">
        <f t="shared" si="0"/>
        <v>247.23975550490812</v>
      </c>
      <c r="E21" s="4">
        <f t="shared" si="1"/>
        <v>8.20685638667291</v>
      </c>
      <c r="F21" s="2">
        <v>36012.43</v>
      </c>
      <c r="G21" s="4">
        <f t="shared" si="2"/>
        <v>166.4218145892647</v>
      </c>
      <c r="H21" s="4">
        <f t="shared" si="3"/>
        <v>5.524192212350285</v>
      </c>
      <c r="I21" s="2">
        <v>2740.073</v>
      </c>
      <c r="J21" s="2">
        <v>2736.573</v>
      </c>
      <c r="K21" s="2">
        <v>0</v>
      </c>
      <c r="L21" s="2">
        <v>0</v>
      </c>
      <c r="M21" s="2">
        <v>3.5</v>
      </c>
      <c r="N21" s="2">
        <v>22370.9406</v>
      </c>
      <c r="O21" s="2">
        <v>0</v>
      </c>
      <c r="P21" s="2">
        <v>0</v>
      </c>
      <c r="Q21" s="2">
        <v>116.445</v>
      </c>
      <c r="R21" s="2">
        <v>35494.04</v>
      </c>
      <c r="S21" s="2">
        <v>0</v>
      </c>
      <c r="T21" s="2">
        <v>518.39</v>
      </c>
      <c r="U21" s="2">
        <v>407929</v>
      </c>
      <c r="V21" s="2">
        <v>81.2047</v>
      </c>
      <c r="W21" s="2">
        <v>6519.04</v>
      </c>
    </row>
    <row r="22" spans="1:23" ht="14.25">
      <c r="A22" s="1" t="s">
        <v>40</v>
      </c>
      <c r="B22" s="1" t="s">
        <v>41</v>
      </c>
      <c r="C22" s="2">
        <v>22513.4447</v>
      </c>
      <c r="D22" s="4">
        <f t="shared" si="0"/>
        <v>259.60854132580863</v>
      </c>
      <c r="E22" s="4">
        <f t="shared" si="1"/>
        <v>8.617424859782535</v>
      </c>
      <c r="F22" s="2">
        <v>40727.06</v>
      </c>
      <c r="G22" s="4">
        <f t="shared" si="2"/>
        <v>228.32843770365807</v>
      </c>
      <c r="H22" s="4">
        <f t="shared" si="3"/>
        <v>7.5791156377766065</v>
      </c>
      <c r="I22" s="2">
        <v>2612.549</v>
      </c>
      <c r="J22" s="2">
        <v>2548.609</v>
      </c>
      <c r="K22" s="2">
        <v>0</v>
      </c>
      <c r="L22" s="2">
        <v>63.94</v>
      </c>
      <c r="M22" s="2">
        <v>0</v>
      </c>
      <c r="N22" s="2">
        <v>21990.7791</v>
      </c>
      <c r="O22" s="2">
        <v>0</v>
      </c>
      <c r="P22" s="2">
        <v>522.6656</v>
      </c>
      <c r="Q22" s="2">
        <v>0</v>
      </c>
      <c r="R22" s="2">
        <v>36354.76</v>
      </c>
      <c r="S22" s="2">
        <v>4092.74</v>
      </c>
      <c r="T22" s="2">
        <v>279.56</v>
      </c>
      <c r="U22" s="2">
        <v>461334</v>
      </c>
      <c r="V22" s="2">
        <v>91.8357</v>
      </c>
      <c r="W22" s="2">
        <v>5373.59</v>
      </c>
    </row>
    <row r="23" spans="1:23" ht="14.25">
      <c r="A23" s="1" t="s">
        <v>42</v>
      </c>
      <c r="B23" s="1" t="s">
        <v>43</v>
      </c>
      <c r="C23" s="2">
        <v>24652.2872</v>
      </c>
      <c r="D23" s="4">
        <f t="shared" si="0"/>
        <v>202.78762693762</v>
      </c>
      <c r="E23" s="4">
        <f t="shared" si="1"/>
        <v>6.731316037230963</v>
      </c>
      <c r="F23" s="2">
        <v>43426.3494</v>
      </c>
      <c r="G23" s="4">
        <f t="shared" si="2"/>
        <v>160.1347165674879</v>
      </c>
      <c r="H23" s="4">
        <f t="shared" si="3"/>
        <v>5.315498790662149</v>
      </c>
      <c r="I23" s="2">
        <v>3662.328</v>
      </c>
      <c r="J23" s="2">
        <v>3620.328</v>
      </c>
      <c r="K23" s="2">
        <v>0</v>
      </c>
      <c r="L23" s="2">
        <v>0</v>
      </c>
      <c r="M23" s="2">
        <v>42</v>
      </c>
      <c r="N23" s="2">
        <v>24305.86</v>
      </c>
      <c r="O23" s="2">
        <v>0</v>
      </c>
      <c r="P23" s="2">
        <v>0</v>
      </c>
      <c r="Q23" s="2">
        <v>346.4272</v>
      </c>
      <c r="R23" s="2">
        <v>42775.6651</v>
      </c>
      <c r="S23" s="2">
        <v>0</v>
      </c>
      <c r="T23" s="2">
        <v>650.6843</v>
      </c>
      <c r="U23" s="2">
        <v>491910</v>
      </c>
      <c r="V23" s="2">
        <v>97.9224</v>
      </c>
      <c r="W23" s="2">
        <v>8169.76</v>
      </c>
    </row>
    <row r="24" spans="1:23" ht="14.25">
      <c r="A24" s="1" t="s">
        <v>44</v>
      </c>
      <c r="B24" s="1" t="s">
        <v>45</v>
      </c>
      <c r="C24" s="2">
        <v>16481.401</v>
      </c>
      <c r="D24" s="4">
        <f t="shared" si="0"/>
        <v>209.20619518856503</v>
      </c>
      <c r="E24" s="4">
        <f t="shared" si="1"/>
        <v>6.944373471040464</v>
      </c>
      <c r="F24" s="2">
        <v>48543.76</v>
      </c>
      <c r="G24" s="4">
        <f t="shared" si="2"/>
        <v>268.35485727602526</v>
      </c>
      <c r="H24" s="4">
        <f t="shared" si="3"/>
        <v>8.907749361880942</v>
      </c>
      <c r="I24" s="2">
        <v>2373.346</v>
      </c>
      <c r="J24" s="2">
        <v>2248.728</v>
      </c>
      <c r="K24" s="2">
        <v>0</v>
      </c>
      <c r="L24" s="2">
        <v>124.618</v>
      </c>
      <c r="M24" s="2">
        <v>0</v>
      </c>
      <c r="N24" s="2">
        <v>15675.6963</v>
      </c>
      <c r="O24" s="2">
        <v>0</v>
      </c>
      <c r="P24" s="2">
        <v>805.7047</v>
      </c>
      <c r="Q24" s="2">
        <v>0</v>
      </c>
      <c r="R24" s="2">
        <v>34580.83</v>
      </c>
      <c r="S24" s="2">
        <v>13962.93</v>
      </c>
      <c r="T24" s="2">
        <v>0</v>
      </c>
      <c r="U24" s="2">
        <v>1075352</v>
      </c>
      <c r="V24" s="2">
        <v>214.0655</v>
      </c>
      <c r="W24" s="2">
        <v>5449.61</v>
      </c>
    </row>
    <row r="25" spans="1:23" ht="14.25">
      <c r="A25" s="1" t="s">
        <v>46</v>
      </c>
      <c r="B25" s="1" t="s">
        <v>47</v>
      </c>
      <c r="C25" s="2">
        <v>7958.5214</v>
      </c>
      <c r="D25" s="4">
        <f t="shared" si="0"/>
        <v>197.59516433934243</v>
      </c>
      <c r="E25" s="4">
        <f t="shared" si="1"/>
        <v>6.558957854987135</v>
      </c>
      <c r="F25" s="2">
        <v>13785.36</v>
      </c>
      <c r="G25" s="4">
        <f t="shared" si="2"/>
        <v>169.32821038725936</v>
      </c>
      <c r="H25" s="4">
        <f t="shared" si="3"/>
        <v>5.620666878684835</v>
      </c>
      <c r="I25" s="2">
        <v>1213.382</v>
      </c>
      <c r="J25" s="2">
        <v>1196.382</v>
      </c>
      <c r="K25" s="2">
        <v>0</v>
      </c>
      <c r="L25" s="2">
        <v>0</v>
      </c>
      <c r="M25" s="2">
        <v>17</v>
      </c>
      <c r="N25" s="2">
        <v>7821.0861</v>
      </c>
      <c r="O25" s="2">
        <v>0</v>
      </c>
      <c r="P25" s="2">
        <v>0</v>
      </c>
      <c r="Q25" s="2">
        <v>137.4353</v>
      </c>
      <c r="R25" s="2">
        <v>13785.36</v>
      </c>
      <c r="S25" s="2">
        <v>0</v>
      </c>
      <c r="T25" s="2">
        <v>0</v>
      </c>
      <c r="U25" s="2">
        <v>156153</v>
      </c>
      <c r="V25" s="2">
        <v>31.0847</v>
      </c>
      <c r="W25" s="2">
        <v>2452.62</v>
      </c>
    </row>
    <row r="26" spans="1:23" ht="14.25">
      <c r="A26" s="1" t="s">
        <v>48</v>
      </c>
      <c r="B26" s="1" t="s">
        <v>49</v>
      </c>
      <c r="C26" s="2">
        <v>11861.1101</v>
      </c>
      <c r="D26" s="4">
        <f t="shared" si="0"/>
        <v>197.59476421396528</v>
      </c>
      <c r="E26" s="4">
        <f t="shared" si="1"/>
        <v>6.558944573257826</v>
      </c>
      <c r="F26" s="2">
        <v>20353.9603</v>
      </c>
      <c r="G26" s="4">
        <f t="shared" si="2"/>
        <v>183.3545362929805</v>
      </c>
      <c r="H26" s="4">
        <f t="shared" si="3"/>
        <v>6.086255602900501</v>
      </c>
      <c r="I26" s="2">
        <v>1808.387</v>
      </c>
      <c r="J26" s="2">
        <v>1803.387</v>
      </c>
      <c r="K26" s="2">
        <v>0</v>
      </c>
      <c r="L26" s="2">
        <v>0</v>
      </c>
      <c r="M26" s="2">
        <v>5</v>
      </c>
      <c r="N26" s="2">
        <v>11786.4616</v>
      </c>
      <c r="O26" s="2">
        <v>0</v>
      </c>
      <c r="P26" s="2">
        <v>0</v>
      </c>
      <c r="Q26" s="2">
        <v>74.6485</v>
      </c>
      <c r="R26" s="2">
        <v>20353.9603</v>
      </c>
      <c r="S26" s="2">
        <v>0</v>
      </c>
      <c r="T26" s="2">
        <v>0</v>
      </c>
      <c r="U26" s="2">
        <v>230558.48</v>
      </c>
      <c r="V26" s="2">
        <v>45.8963</v>
      </c>
      <c r="W26" s="2">
        <v>3344.25</v>
      </c>
    </row>
    <row r="27" spans="1:23" ht="14.25">
      <c r="A27" s="5" t="s">
        <v>50</v>
      </c>
      <c r="B27" s="1" t="s">
        <v>51</v>
      </c>
      <c r="C27" s="2">
        <v>9969.4023</v>
      </c>
      <c r="D27" s="4">
        <f t="shared" si="0"/>
        <v>110.88446101605682</v>
      </c>
      <c r="E27" s="4">
        <f t="shared" si="1"/>
        <v>3.6806898033611106</v>
      </c>
      <c r="F27" s="2">
        <v>33402.3</v>
      </c>
      <c r="G27" s="4">
        <f t="shared" si="2"/>
        <v>193.26443989905394</v>
      </c>
      <c r="H27" s="4">
        <f t="shared" si="3"/>
        <v>6.41520413925028</v>
      </c>
      <c r="I27" s="2">
        <v>2708.569</v>
      </c>
      <c r="J27" s="2">
        <v>2575.569</v>
      </c>
      <c r="K27" s="2">
        <v>0</v>
      </c>
      <c r="L27" s="2">
        <v>133</v>
      </c>
      <c r="M27" s="2">
        <v>0</v>
      </c>
      <c r="N27" s="2">
        <v>9523.3984</v>
      </c>
      <c r="O27" s="2">
        <v>0</v>
      </c>
      <c r="P27" s="2">
        <v>446.0039</v>
      </c>
      <c r="Q27" s="2">
        <v>0</v>
      </c>
      <c r="R27" s="2">
        <v>29334.12</v>
      </c>
      <c r="S27" s="2">
        <v>4068.18</v>
      </c>
      <c r="T27" s="2">
        <v>0</v>
      </c>
      <c r="U27" s="2">
        <v>0</v>
      </c>
      <c r="V27" s="2">
        <v>0</v>
      </c>
      <c r="W27" s="2">
        <v>5206.74</v>
      </c>
    </row>
    <row r="28" spans="1:23" ht="14.25">
      <c r="A28" s="5" t="s">
        <v>52</v>
      </c>
      <c r="B28" s="1" t="s">
        <v>53</v>
      </c>
      <c r="C28" s="2">
        <v>12505.7084</v>
      </c>
      <c r="D28" s="4">
        <f t="shared" si="0"/>
        <v>138.00433297103316</v>
      </c>
      <c r="E28" s="4">
        <f t="shared" si="1"/>
        <v>4.580904632909552</v>
      </c>
      <c r="F28" s="2">
        <v>14318.72</v>
      </c>
      <c r="G28" s="4">
        <f t="shared" si="2"/>
        <v>89.34963849671902</v>
      </c>
      <c r="H28" s="4">
        <f t="shared" si="3"/>
        <v>2.9658646516868825</v>
      </c>
      <c r="I28" s="2">
        <v>2729.9648</v>
      </c>
      <c r="J28" s="2">
        <v>2729.9648</v>
      </c>
      <c r="K28" s="2">
        <v>0</v>
      </c>
      <c r="L28" s="2">
        <v>0</v>
      </c>
      <c r="M28" s="2">
        <v>0</v>
      </c>
      <c r="N28" s="2">
        <v>12505.7084</v>
      </c>
      <c r="O28" s="2">
        <v>0</v>
      </c>
      <c r="P28" s="2">
        <v>0</v>
      </c>
      <c r="Q28" s="2">
        <v>0</v>
      </c>
      <c r="R28" s="2">
        <v>14240.18</v>
      </c>
      <c r="S28" s="2">
        <v>0</v>
      </c>
      <c r="T28" s="2">
        <v>78.54</v>
      </c>
      <c r="U28" s="2">
        <v>0</v>
      </c>
      <c r="V28" s="2">
        <v>0</v>
      </c>
      <c r="W28" s="2">
        <v>4827.84</v>
      </c>
    </row>
    <row r="29" spans="1:23" ht="14.25">
      <c r="A29" s="1" t="s">
        <v>54</v>
      </c>
      <c r="B29" s="1" t="s">
        <v>55</v>
      </c>
      <c r="C29" s="2">
        <v>18872.9195</v>
      </c>
      <c r="D29" s="4">
        <f t="shared" si="0"/>
        <v>202.92549223190156</v>
      </c>
      <c r="E29" s="4">
        <f t="shared" si="1"/>
        <v>6.735892326624894</v>
      </c>
      <c r="F29" s="2">
        <v>39439.57</v>
      </c>
      <c r="G29" s="4">
        <f t="shared" si="2"/>
        <v>215.30775818034542</v>
      </c>
      <c r="H29" s="4">
        <f t="shared" si="3"/>
        <v>7.146908257994603</v>
      </c>
      <c r="I29" s="2">
        <v>2801.844</v>
      </c>
      <c r="J29" s="2">
        <v>2797.444</v>
      </c>
      <c r="K29" s="2">
        <v>0</v>
      </c>
      <c r="L29" s="2">
        <v>4.4</v>
      </c>
      <c r="M29" s="2">
        <v>0</v>
      </c>
      <c r="N29" s="2">
        <v>18715.3129</v>
      </c>
      <c r="O29" s="2">
        <v>0</v>
      </c>
      <c r="P29" s="2">
        <v>124.143</v>
      </c>
      <c r="Q29" s="2">
        <v>33.4636</v>
      </c>
      <c r="R29" s="2">
        <v>33235.68</v>
      </c>
      <c r="S29" s="2">
        <v>4949.96</v>
      </c>
      <c r="T29" s="2">
        <v>1253.93</v>
      </c>
      <c r="U29" s="2">
        <v>446750</v>
      </c>
      <c r="V29" s="2">
        <v>88.9325</v>
      </c>
      <c r="W29" s="2">
        <v>5518.41</v>
      </c>
    </row>
    <row r="30" spans="1:23" ht="14.25">
      <c r="A30" s="1" t="s">
        <v>56</v>
      </c>
      <c r="B30" s="1" t="s">
        <v>57</v>
      </c>
      <c r="C30" s="2">
        <v>15803.2677</v>
      </c>
      <c r="D30" s="4">
        <f t="shared" si="0"/>
        <v>228.8687028943099</v>
      </c>
      <c r="E30" s="4">
        <f t="shared" si="1"/>
        <v>7.597049156685584</v>
      </c>
      <c r="F30" s="2">
        <v>22758.689</v>
      </c>
      <c r="G30" s="4">
        <f t="shared" si="2"/>
        <v>199.4496930457296</v>
      </c>
      <c r="H30" s="4">
        <f t="shared" si="3"/>
        <v>6.62051693041657</v>
      </c>
      <c r="I30" s="2">
        <v>2080.185</v>
      </c>
      <c r="J30" s="2">
        <v>1656.185</v>
      </c>
      <c r="K30" s="2">
        <v>0</v>
      </c>
      <c r="L30" s="2">
        <v>424</v>
      </c>
      <c r="M30" s="2">
        <v>0</v>
      </c>
      <c r="N30" s="2">
        <v>13139.755</v>
      </c>
      <c r="O30" s="2">
        <v>0</v>
      </c>
      <c r="P30" s="2">
        <v>2663.5127</v>
      </c>
      <c r="Q30" s="2">
        <v>0</v>
      </c>
      <c r="R30" s="2">
        <v>17943.9332</v>
      </c>
      <c r="S30" s="2">
        <v>4814.7558</v>
      </c>
      <c r="T30" s="2">
        <v>0</v>
      </c>
      <c r="U30" s="2">
        <v>257798</v>
      </c>
      <c r="V30" s="2">
        <v>51.3188</v>
      </c>
      <c r="W30" s="2">
        <v>3437.6</v>
      </c>
    </row>
    <row r="31" spans="1:23" ht="14.25">
      <c r="A31" s="1" t="s">
        <v>58</v>
      </c>
      <c r="B31" s="1" t="s">
        <v>59</v>
      </c>
      <c r="C31" s="2">
        <v>19562.2569</v>
      </c>
      <c r="D31" s="4">
        <f t="shared" si="0"/>
        <v>236.5760830774147</v>
      </c>
      <c r="E31" s="4">
        <f t="shared" si="1"/>
        <v>7.852887309215119</v>
      </c>
      <c r="F31" s="2">
        <v>32783.6</v>
      </c>
      <c r="G31" s="4">
        <f t="shared" si="2"/>
        <v>155.64003328259</v>
      </c>
      <c r="H31" s="4">
        <f t="shared" si="3"/>
        <v>5.166302638338644</v>
      </c>
      <c r="I31" s="2">
        <v>2491.091</v>
      </c>
      <c r="J31" s="2">
        <v>2491.091</v>
      </c>
      <c r="K31" s="2">
        <v>0</v>
      </c>
      <c r="L31" s="2">
        <v>0</v>
      </c>
      <c r="M31" s="2">
        <v>0</v>
      </c>
      <c r="N31" s="2">
        <v>19562.2569</v>
      </c>
      <c r="O31" s="2">
        <v>0</v>
      </c>
      <c r="P31" s="2">
        <v>0</v>
      </c>
      <c r="Q31" s="2">
        <v>0</v>
      </c>
      <c r="R31" s="2">
        <v>32760.93</v>
      </c>
      <c r="S31" s="2">
        <v>0</v>
      </c>
      <c r="T31" s="2">
        <v>22.67</v>
      </c>
      <c r="U31" s="2">
        <v>371355</v>
      </c>
      <c r="V31" s="2">
        <v>73.924</v>
      </c>
      <c r="W31" s="2">
        <v>6345.66</v>
      </c>
    </row>
    <row r="32" spans="1:23" ht="14.25">
      <c r="A32" s="1" t="s">
        <v>60</v>
      </c>
      <c r="B32" s="1" t="s">
        <v>61</v>
      </c>
      <c r="C32" s="2">
        <v>21164.7449</v>
      </c>
      <c r="D32" s="4">
        <f t="shared" si="0"/>
        <v>216.7144053056884</v>
      </c>
      <c r="E32" s="4">
        <f t="shared" si="1"/>
        <v>7.1936003885576705</v>
      </c>
      <c r="F32" s="2">
        <v>41267.86</v>
      </c>
      <c r="G32" s="4">
        <f t="shared" si="2"/>
        <v>200.05721394824926</v>
      </c>
      <c r="H32" s="4">
        <f t="shared" si="3"/>
        <v>6.640682929969104</v>
      </c>
      <c r="I32" s="2">
        <v>2942.163</v>
      </c>
      <c r="J32" s="2">
        <v>2942.163</v>
      </c>
      <c r="K32" s="2">
        <v>0</v>
      </c>
      <c r="L32" s="2">
        <v>0</v>
      </c>
      <c r="M32" s="2">
        <v>0</v>
      </c>
      <c r="N32" s="2">
        <v>21164.7449</v>
      </c>
      <c r="O32" s="2">
        <v>0</v>
      </c>
      <c r="P32" s="2">
        <v>0</v>
      </c>
      <c r="Q32" s="2">
        <v>0</v>
      </c>
      <c r="R32" s="2">
        <v>41267.86</v>
      </c>
      <c r="S32" s="2">
        <v>0</v>
      </c>
      <c r="T32" s="2">
        <v>0</v>
      </c>
      <c r="U32" s="2">
        <v>467460</v>
      </c>
      <c r="V32" s="2">
        <v>93.0552</v>
      </c>
      <c r="W32" s="2">
        <v>6214.4</v>
      </c>
    </row>
    <row r="33" spans="1:23" ht="14.25">
      <c r="A33" s="1" t="s">
        <v>62</v>
      </c>
      <c r="B33" s="1" t="s">
        <v>63</v>
      </c>
      <c r="C33" s="2">
        <v>20687.4958</v>
      </c>
      <c r="D33" s="4">
        <f t="shared" si="0"/>
        <v>229.44378468525417</v>
      </c>
      <c r="E33" s="4">
        <f t="shared" si="1"/>
        <v>7.616138375000138</v>
      </c>
      <c r="F33" s="2">
        <v>43031.55</v>
      </c>
      <c r="G33" s="4">
        <f t="shared" si="2"/>
        <v>207.40369113633238</v>
      </c>
      <c r="H33" s="4">
        <f t="shared" si="3"/>
        <v>6.884541297760485</v>
      </c>
      <c r="I33" s="2">
        <v>2716.271</v>
      </c>
      <c r="J33" s="2">
        <v>2716.271</v>
      </c>
      <c r="K33" s="2">
        <v>0</v>
      </c>
      <c r="L33" s="2">
        <v>0</v>
      </c>
      <c r="M33" s="2">
        <v>0</v>
      </c>
      <c r="N33" s="2">
        <v>20644.8412</v>
      </c>
      <c r="O33" s="2">
        <v>0</v>
      </c>
      <c r="P33" s="2">
        <v>0</v>
      </c>
      <c r="Q33" s="2">
        <v>42.6546</v>
      </c>
      <c r="R33" s="2">
        <v>42749.69</v>
      </c>
      <c r="S33" s="2">
        <v>0</v>
      </c>
      <c r="T33" s="2">
        <v>281.86</v>
      </c>
      <c r="U33" s="2">
        <v>487438</v>
      </c>
      <c r="V33" s="2">
        <v>97.0322</v>
      </c>
      <c r="W33" s="2">
        <v>6250.46</v>
      </c>
    </row>
    <row r="34" spans="1:23" ht="14.25">
      <c r="A34" s="1" t="s">
        <v>64</v>
      </c>
      <c r="B34" s="1" t="s">
        <v>65</v>
      </c>
      <c r="C34" s="2">
        <v>13930.6464</v>
      </c>
      <c r="D34" s="4">
        <f t="shared" si="0"/>
        <v>155.34455424539703</v>
      </c>
      <c r="E34" s="4">
        <f t="shared" si="1"/>
        <v>5.156494531149075</v>
      </c>
      <c r="F34" s="2">
        <v>32820.07</v>
      </c>
      <c r="G34" s="4">
        <f t="shared" si="2"/>
        <v>178.063941538456</v>
      </c>
      <c r="H34" s="4">
        <f t="shared" si="3"/>
        <v>5.910640029823275</v>
      </c>
      <c r="I34" s="2">
        <v>2701.573</v>
      </c>
      <c r="J34" s="2">
        <v>2568.573</v>
      </c>
      <c r="K34" s="2">
        <v>0</v>
      </c>
      <c r="L34" s="2">
        <v>133</v>
      </c>
      <c r="M34" s="2">
        <v>0</v>
      </c>
      <c r="N34" s="2">
        <v>13307.3688</v>
      </c>
      <c r="O34" s="2">
        <v>0</v>
      </c>
      <c r="P34" s="2">
        <v>623.2776</v>
      </c>
      <c r="Q34" s="2">
        <v>0</v>
      </c>
      <c r="R34" s="2">
        <v>30144.67</v>
      </c>
      <c r="S34" s="2">
        <v>2675.4</v>
      </c>
      <c r="T34" s="2">
        <v>0</v>
      </c>
      <c r="U34" s="2">
        <v>371768</v>
      </c>
      <c r="V34" s="2">
        <v>74.0062</v>
      </c>
      <c r="W34" s="2">
        <v>5552.71</v>
      </c>
    </row>
    <row r="35" spans="1:23" ht="14.25">
      <c r="A35" s="1" t="s">
        <v>66</v>
      </c>
      <c r="B35" s="1" t="s">
        <v>67</v>
      </c>
      <c r="C35" s="2">
        <v>19293.1203</v>
      </c>
      <c r="D35" s="4">
        <f t="shared" si="0"/>
        <v>242.68541963881816</v>
      </c>
      <c r="E35" s="4">
        <f t="shared" si="1"/>
        <v>8.055680131408689</v>
      </c>
      <c r="F35" s="2">
        <v>40844.3</v>
      </c>
      <c r="G35" s="4">
        <f t="shared" si="2"/>
        <v>186.70015579646926</v>
      </c>
      <c r="H35" s="4">
        <f t="shared" si="3"/>
        <v>6.197309825282788</v>
      </c>
      <c r="I35" s="2">
        <v>2394.971</v>
      </c>
      <c r="J35" s="2">
        <v>2394.971</v>
      </c>
      <c r="K35" s="2">
        <v>0</v>
      </c>
      <c r="L35" s="2">
        <v>0</v>
      </c>
      <c r="M35" s="2">
        <v>0</v>
      </c>
      <c r="N35" s="2">
        <v>19252.3513</v>
      </c>
      <c r="O35" s="2">
        <v>0</v>
      </c>
      <c r="P35" s="2">
        <v>0</v>
      </c>
      <c r="Q35" s="2">
        <v>40.769</v>
      </c>
      <c r="R35" s="2">
        <v>40130</v>
      </c>
      <c r="S35" s="2">
        <v>0</v>
      </c>
      <c r="T35" s="2">
        <v>714.3</v>
      </c>
      <c r="U35" s="2">
        <v>462662</v>
      </c>
      <c r="V35" s="2">
        <v>92.1001</v>
      </c>
      <c r="W35" s="2">
        <v>6590.65</v>
      </c>
    </row>
    <row r="36" spans="1:23" ht="14.25">
      <c r="A36" s="1" t="s">
        <v>68</v>
      </c>
      <c r="B36" s="1" t="s">
        <v>69</v>
      </c>
      <c r="C36" s="2">
        <v>29144.1404</v>
      </c>
      <c r="D36" s="4">
        <f t="shared" si="0"/>
        <v>227.2160903015336</v>
      </c>
      <c r="E36" s="4">
        <f t="shared" si="1"/>
        <v>7.542192468350713</v>
      </c>
      <c r="F36" s="2">
        <v>46457.4235</v>
      </c>
      <c r="G36" s="4">
        <f t="shared" si="2"/>
        <v>145.26051437383106</v>
      </c>
      <c r="H36" s="4">
        <f t="shared" si="3"/>
        <v>4.8217657297295045</v>
      </c>
      <c r="I36" s="2">
        <v>3864.147</v>
      </c>
      <c r="J36" s="2">
        <v>3864.147</v>
      </c>
      <c r="K36" s="2">
        <v>0</v>
      </c>
      <c r="L36" s="2">
        <v>0</v>
      </c>
      <c r="M36" s="2">
        <v>0</v>
      </c>
      <c r="N36" s="2">
        <v>29144.1404</v>
      </c>
      <c r="O36" s="2">
        <v>0</v>
      </c>
      <c r="P36" s="2">
        <v>0</v>
      </c>
      <c r="Q36" s="2">
        <v>0</v>
      </c>
      <c r="R36" s="2">
        <v>46421.8801</v>
      </c>
      <c r="S36" s="2">
        <v>0</v>
      </c>
      <c r="T36" s="2">
        <v>35.5434</v>
      </c>
      <c r="U36" s="2">
        <v>521360</v>
      </c>
      <c r="V36" s="2">
        <v>103.7848</v>
      </c>
      <c r="W36" s="2">
        <v>9634.94</v>
      </c>
    </row>
    <row r="37" spans="1:23" ht="14.25">
      <c r="A37" s="1" t="s">
        <v>70</v>
      </c>
      <c r="B37" s="1" t="s">
        <v>71</v>
      </c>
      <c r="C37" s="2">
        <v>23021.2089</v>
      </c>
      <c r="D37" s="4">
        <f t="shared" si="0"/>
        <v>234.08886036740714</v>
      </c>
      <c r="E37" s="4">
        <f t="shared" si="1"/>
        <v>7.770326640357403</v>
      </c>
      <c r="F37" s="2">
        <v>46845.74</v>
      </c>
      <c r="G37" s="4">
        <f t="shared" si="2"/>
        <v>223.0122061173407</v>
      </c>
      <c r="H37" s="4">
        <f t="shared" si="3"/>
        <v>7.402649077784661</v>
      </c>
      <c r="I37" s="2">
        <v>2962.708</v>
      </c>
      <c r="J37" s="2">
        <v>2961.708</v>
      </c>
      <c r="K37" s="2">
        <v>0</v>
      </c>
      <c r="L37" s="2">
        <v>0</v>
      </c>
      <c r="M37" s="2">
        <v>1</v>
      </c>
      <c r="N37" s="2">
        <v>22967.5262</v>
      </c>
      <c r="O37" s="2">
        <v>0</v>
      </c>
      <c r="P37" s="2">
        <v>0</v>
      </c>
      <c r="Q37" s="2">
        <v>53.6827</v>
      </c>
      <c r="R37" s="2">
        <v>46587.05</v>
      </c>
      <c r="S37" s="2">
        <v>0</v>
      </c>
      <c r="T37" s="2">
        <v>258.69</v>
      </c>
      <c r="U37" s="2">
        <v>530643</v>
      </c>
      <c r="V37" s="2">
        <v>105.6328</v>
      </c>
      <c r="W37" s="2">
        <v>6328.24</v>
      </c>
    </row>
    <row r="38" spans="1:23" ht="14.25">
      <c r="A38" s="1" t="s">
        <v>72</v>
      </c>
      <c r="B38" s="1" t="s">
        <v>73</v>
      </c>
      <c r="C38" s="2">
        <v>26291.8953</v>
      </c>
      <c r="D38" s="4">
        <f t="shared" si="0"/>
        <v>213.31583448248932</v>
      </c>
      <c r="E38" s="4">
        <f t="shared" si="1"/>
        <v>7.080788504364645</v>
      </c>
      <c r="F38" s="2">
        <v>50690.01</v>
      </c>
      <c r="G38" s="4">
        <f t="shared" si="2"/>
        <v>190.58501905866115</v>
      </c>
      <c r="H38" s="4">
        <f t="shared" si="3"/>
        <v>6.32626366124481</v>
      </c>
      <c r="I38" s="2">
        <v>3713.131</v>
      </c>
      <c r="J38" s="2">
        <v>3710.131</v>
      </c>
      <c r="K38" s="2">
        <v>0</v>
      </c>
      <c r="L38" s="2">
        <v>0</v>
      </c>
      <c r="M38" s="2">
        <v>3</v>
      </c>
      <c r="N38" s="2">
        <v>26220.165</v>
      </c>
      <c r="O38" s="2">
        <v>0</v>
      </c>
      <c r="P38" s="2">
        <v>0</v>
      </c>
      <c r="Q38" s="2">
        <v>71.7303</v>
      </c>
      <c r="R38" s="2">
        <v>50690.01</v>
      </c>
      <c r="S38" s="2">
        <v>0</v>
      </c>
      <c r="T38" s="2">
        <v>0</v>
      </c>
      <c r="U38" s="2">
        <v>574188</v>
      </c>
      <c r="V38" s="2">
        <v>114.3011</v>
      </c>
      <c r="W38" s="2">
        <v>8012.63</v>
      </c>
    </row>
    <row r="39" spans="1:23" ht="14.25">
      <c r="A39" s="1" t="s">
        <v>74</v>
      </c>
      <c r="B39" s="1" t="s">
        <v>75</v>
      </c>
      <c r="C39" s="2">
        <v>18256.8475</v>
      </c>
      <c r="D39" s="4">
        <f t="shared" si="0"/>
        <v>234.08864621789084</v>
      </c>
      <c r="E39" s="4">
        <f t="shared" si="1"/>
        <v>7.7703195318957325</v>
      </c>
      <c r="F39" s="2">
        <v>36446.65</v>
      </c>
      <c r="G39" s="4">
        <f t="shared" si="2"/>
        <v>179.2882591273593</v>
      </c>
      <c r="H39" s="4">
        <f t="shared" si="3"/>
        <v>5.95127992854542</v>
      </c>
      <c r="I39" s="2">
        <v>2349.562</v>
      </c>
      <c r="J39" s="2">
        <v>2345.562</v>
      </c>
      <c r="K39" s="2">
        <v>0</v>
      </c>
      <c r="L39" s="2">
        <v>4</v>
      </c>
      <c r="M39" s="2">
        <v>0</v>
      </c>
      <c r="N39" s="2">
        <v>18133.2969</v>
      </c>
      <c r="O39" s="2">
        <v>0</v>
      </c>
      <c r="P39" s="2">
        <v>123.5506</v>
      </c>
      <c r="Q39" s="2">
        <v>0</v>
      </c>
      <c r="R39" s="2">
        <v>35230.85</v>
      </c>
      <c r="S39" s="2">
        <v>1215.8</v>
      </c>
      <c r="T39" s="2">
        <v>0</v>
      </c>
      <c r="U39" s="2">
        <v>412848</v>
      </c>
      <c r="V39" s="2">
        <v>82.1838</v>
      </c>
      <c r="W39" s="2">
        <v>6124.17</v>
      </c>
    </row>
    <row r="40" spans="1:23" ht="14.25">
      <c r="A40" s="1" t="s">
        <v>76</v>
      </c>
      <c r="B40" s="1" t="s">
        <v>77</v>
      </c>
      <c r="C40" s="2">
        <v>16272.0032</v>
      </c>
      <c r="D40" s="4">
        <f t="shared" si="0"/>
        <v>156.3588638811009</v>
      </c>
      <c r="E40" s="4">
        <f t="shared" si="1"/>
        <v>5.1901634429098085</v>
      </c>
      <c r="F40" s="2">
        <v>40579.4</v>
      </c>
      <c r="G40" s="4">
        <f t="shared" si="2"/>
        <v>218.9670096238409</v>
      </c>
      <c r="H40" s="4">
        <f t="shared" si="3"/>
        <v>7.2683731535497875</v>
      </c>
      <c r="I40" s="2">
        <v>3135.162</v>
      </c>
      <c r="J40" s="2">
        <v>3021.162</v>
      </c>
      <c r="K40" s="2">
        <v>0</v>
      </c>
      <c r="L40" s="2">
        <v>114</v>
      </c>
      <c r="M40" s="2">
        <v>0</v>
      </c>
      <c r="N40" s="2">
        <v>15740.2068</v>
      </c>
      <c r="O40" s="2">
        <v>0</v>
      </c>
      <c r="P40" s="2">
        <v>531.7964</v>
      </c>
      <c r="Q40" s="2">
        <v>0</v>
      </c>
      <c r="R40" s="2">
        <v>34155.98</v>
      </c>
      <c r="S40" s="2">
        <v>6423.42</v>
      </c>
      <c r="T40" s="2">
        <v>0</v>
      </c>
      <c r="U40" s="2">
        <v>459417</v>
      </c>
      <c r="V40" s="2">
        <v>91.4541</v>
      </c>
      <c r="W40" s="2">
        <v>5583.01</v>
      </c>
    </row>
    <row r="41" spans="1:23" ht="14.25">
      <c r="A41" s="1" t="s">
        <v>78</v>
      </c>
      <c r="B41" s="1" t="s">
        <v>79</v>
      </c>
      <c r="C41" s="2">
        <v>18124.1432</v>
      </c>
      <c r="D41" s="4">
        <f t="shared" si="0"/>
        <v>255.06880593245913</v>
      </c>
      <c r="E41" s="4">
        <f t="shared" si="1"/>
        <v>8.466733251425982</v>
      </c>
      <c r="F41" s="2">
        <v>41521.93</v>
      </c>
      <c r="G41" s="4">
        <f t="shared" si="2"/>
        <v>198.68889708881588</v>
      </c>
      <c r="H41" s="4">
        <f t="shared" si="3"/>
        <v>6.595263131143062</v>
      </c>
      <c r="I41" s="2">
        <v>2140.63</v>
      </c>
      <c r="J41" s="2">
        <v>2086.4</v>
      </c>
      <c r="K41" s="2">
        <v>0</v>
      </c>
      <c r="L41" s="2">
        <v>54.23</v>
      </c>
      <c r="M41" s="2">
        <v>0</v>
      </c>
      <c r="N41" s="2">
        <v>17477.9893</v>
      </c>
      <c r="O41" s="2">
        <v>0</v>
      </c>
      <c r="P41" s="2">
        <v>646.1539</v>
      </c>
      <c r="Q41" s="2">
        <v>0</v>
      </c>
      <c r="R41" s="2">
        <v>37401.56</v>
      </c>
      <c r="S41" s="2">
        <v>4120.37</v>
      </c>
      <c r="T41" s="2">
        <v>0</v>
      </c>
      <c r="U41" s="2">
        <v>470338</v>
      </c>
      <c r="V41" s="2">
        <v>93.6281</v>
      </c>
      <c r="W41" s="2">
        <v>6295.72</v>
      </c>
    </row>
    <row r="42" spans="1:23" ht="14.25">
      <c r="A42" s="1" t="s">
        <v>80</v>
      </c>
      <c r="B42" s="1" t="s">
        <v>81</v>
      </c>
      <c r="C42" s="2">
        <v>19497.9767</v>
      </c>
      <c r="D42" s="4">
        <f t="shared" si="0"/>
        <v>256.3492229887536</v>
      </c>
      <c r="E42" s="4">
        <f t="shared" si="1"/>
        <v>8.509235311317585</v>
      </c>
      <c r="F42" s="2">
        <v>43309.89</v>
      </c>
      <c r="G42" s="4">
        <f t="shared" si="2"/>
        <v>215.46127259096082</v>
      </c>
      <c r="H42" s="4">
        <f t="shared" si="3"/>
        <v>7.15200400288657</v>
      </c>
      <c r="I42" s="2">
        <v>2291.39</v>
      </c>
      <c r="J42" s="2">
        <v>2260.89</v>
      </c>
      <c r="K42" s="2">
        <v>0</v>
      </c>
      <c r="L42" s="2">
        <v>9.5</v>
      </c>
      <c r="M42" s="2">
        <v>21</v>
      </c>
      <c r="N42" s="2">
        <v>18938.9522</v>
      </c>
      <c r="O42" s="2">
        <v>0</v>
      </c>
      <c r="P42" s="2">
        <v>366.4353</v>
      </c>
      <c r="Q42" s="2">
        <v>192.5892</v>
      </c>
      <c r="R42" s="2">
        <v>39688.77</v>
      </c>
      <c r="S42" s="2">
        <v>3621.12</v>
      </c>
      <c r="T42" s="2">
        <v>0</v>
      </c>
      <c r="U42" s="2">
        <v>490590</v>
      </c>
      <c r="V42" s="2">
        <v>97.6596</v>
      </c>
      <c r="W42" s="2">
        <v>6055.63</v>
      </c>
    </row>
    <row r="43" spans="1:23" ht="14.25">
      <c r="A43" s="1" t="s">
        <v>82</v>
      </c>
      <c r="B43" s="1" t="s">
        <v>83</v>
      </c>
      <c r="C43" s="2">
        <v>19321.5141</v>
      </c>
      <c r="D43" s="4">
        <f t="shared" si="0"/>
        <v>228.17054063370958</v>
      </c>
      <c r="E43" s="4">
        <f t="shared" si="1"/>
        <v>7.5738744152462845</v>
      </c>
      <c r="F43" s="2">
        <v>36268.43</v>
      </c>
      <c r="G43" s="4">
        <f t="shared" si="2"/>
        <v>168.86557062115457</v>
      </c>
      <c r="H43" s="4">
        <f t="shared" si="3"/>
        <v>5.6053100518208385</v>
      </c>
      <c r="I43" s="2">
        <v>2551.074</v>
      </c>
      <c r="J43" s="2">
        <v>2548.074</v>
      </c>
      <c r="K43" s="2">
        <v>0</v>
      </c>
      <c r="L43" s="2">
        <v>0</v>
      </c>
      <c r="M43" s="2">
        <v>3</v>
      </c>
      <c r="N43" s="2">
        <v>19263.4986</v>
      </c>
      <c r="O43" s="2">
        <v>0</v>
      </c>
      <c r="P43" s="2">
        <v>0</v>
      </c>
      <c r="Q43" s="2">
        <v>58.0155</v>
      </c>
      <c r="R43" s="2">
        <v>36268.43</v>
      </c>
      <c r="S43" s="2">
        <v>0</v>
      </c>
      <c r="T43" s="2">
        <v>0</v>
      </c>
      <c r="U43" s="2">
        <v>410829</v>
      </c>
      <c r="V43" s="2">
        <v>81.7819</v>
      </c>
      <c r="W43" s="2">
        <v>6470.37</v>
      </c>
    </row>
    <row r="44" spans="1:23" ht="14.25">
      <c r="A44" s="1" t="s">
        <v>84</v>
      </c>
      <c r="B44" s="1" t="s">
        <v>85</v>
      </c>
      <c r="C44" s="2">
        <v>21041.9375</v>
      </c>
      <c r="D44" s="4">
        <f t="shared" si="0"/>
        <v>216.265123365498</v>
      </c>
      <c r="E44" s="4">
        <f t="shared" si="1"/>
        <v>7.178686960283409</v>
      </c>
      <c r="F44" s="2">
        <v>49354.34</v>
      </c>
      <c r="G44" s="4">
        <f t="shared" si="2"/>
        <v>235.36703210150148</v>
      </c>
      <c r="H44" s="4">
        <f t="shared" si="3"/>
        <v>7.81275416920605</v>
      </c>
      <c r="I44" s="2">
        <v>2931.168</v>
      </c>
      <c r="J44" s="2">
        <v>2929.168</v>
      </c>
      <c r="K44" s="2">
        <v>0</v>
      </c>
      <c r="L44" s="2">
        <v>0</v>
      </c>
      <c r="M44" s="2">
        <v>2</v>
      </c>
      <c r="N44" s="2">
        <v>20987.0662</v>
      </c>
      <c r="O44" s="2">
        <v>0</v>
      </c>
      <c r="P44" s="2">
        <v>0</v>
      </c>
      <c r="Q44" s="2">
        <v>54.8713</v>
      </c>
      <c r="R44" s="2">
        <v>48557.43</v>
      </c>
      <c r="S44" s="2">
        <v>0</v>
      </c>
      <c r="T44" s="2">
        <v>796.91</v>
      </c>
      <c r="U44" s="2">
        <v>559059</v>
      </c>
      <c r="V44" s="2">
        <v>111.2895</v>
      </c>
      <c r="W44" s="2">
        <v>6317.15</v>
      </c>
    </row>
    <row r="45" spans="1:23" ht="14.25">
      <c r="A45" s="1" t="s">
        <v>86</v>
      </c>
      <c r="B45" s="1" t="s">
        <v>87</v>
      </c>
      <c r="C45" s="2">
        <v>30356.9887</v>
      </c>
      <c r="D45" s="4">
        <f t="shared" si="0"/>
        <v>238.34285450070433</v>
      </c>
      <c r="E45" s="4">
        <f t="shared" si="1"/>
        <v>7.911533376508808</v>
      </c>
      <c r="F45" s="2">
        <v>76009.1207</v>
      </c>
      <c r="G45" s="4">
        <f t="shared" si="2"/>
        <v>236.47958812776514</v>
      </c>
      <c r="H45" s="4">
        <f t="shared" si="3"/>
        <v>7.849684263684695</v>
      </c>
      <c r="I45" s="2">
        <v>3837.055</v>
      </c>
      <c r="J45" s="2">
        <v>3800.385</v>
      </c>
      <c r="K45" s="2">
        <v>0</v>
      </c>
      <c r="L45" s="2">
        <v>0</v>
      </c>
      <c r="M45" s="2">
        <v>36.67</v>
      </c>
      <c r="N45" s="2">
        <v>30041.6214</v>
      </c>
      <c r="O45" s="2">
        <v>0</v>
      </c>
      <c r="P45" s="2">
        <v>0</v>
      </c>
      <c r="Q45" s="2">
        <v>315.3673</v>
      </c>
      <c r="R45" s="2">
        <v>75706.6608</v>
      </c>
      <c r="S45" s="2">
        <v>0</v>
      </c>
      <c r="T45" s="2">
        <v>302.4599</v>
      </c>
      <c r="U45" s="2">
        <v>860990</v>
      </c>
      <c r="V45" s="2">
        <v>171.3936</v>
      </c>
      <c r="W45" s="2">
        <v>9683.08</v>
      </c>
    </row>
    <row r="46" spans="1:23" ht="14.25">
      <c r="A46" s="1" t="s">
        <v>88</v>
      </c>
      <c r="B46" s="1" t="s">
        <v>89</v>
      </c>
      <c r="C46" s="2">
        <v>20007.1842</v>
      </c>
      <c r="D46" s="4">
        <f t="shared" si="0"/>
        <v>219.54867978580455</v>
      </c>
      <c r="E46" s="4">
        <f t="shared" si="1"/>
        <v>7.2876810657174715</v>
      </c>
      <c r="F46" s="2">
        <v>43674.48</v>
      </c>
      <c r="G46" s="4">
        <f t="shared" si="2"/>
        <v>232.0184848567141</v>
      </c>
      <c r="H46" s="4">
        <f t="shared" si="3"/>
        <v>7.701602763616614</v>
      </c>
      <c r="I46" s="2">
        <v>2745.343</v>
      </c>
      <c r="J46" s="2">
        <v>2737.343</v>
      </c>
      <c r="K46" s="2">
        <v>0</v>
      </c>
      <c r="L46" s="2">
        <v>8</v>
      </c>
      <c r="M46" s="2">
        <v>0</v>
      </c>
      <c r="N46" s="2">
        <v>19887.7897</v>
      </c>
      <c r="O46" s="2">
        <v>0</v>
      </c>
      <c r="P46" s="2">
        <v>119.3945</v>
      </c>
      <c r="Q46" s="2">
        <v>0</v>
      </c>
      <c r="R46" s="2">
        <v>36228.54</v>
      </c>
      <c r="S46" s="2">
        <v>7445.94</v>
      </c>
      <c r="T46" s="2">
        <v>0</v>
      </c>
      <c r="U46" s="2">
        <v>494721</v>
      </c>
      <c r="V46" s="2">
        <v>98.4819</v>
      </c>
      <c r="W46" s="2">
        <v>5670.83</v>
      </c>
    </row>
    <row r="47" spans="1:23" ht="14.25">
      <c r="A47" s="1" t="s">
        <v>90</v>
      </c>
      <c r="B47" s="1" t="s">
        <v>91</v>
      </c>
      <c r="C47" s="2">
        <v>19867.9321</v>
      </c>
      <c r="D47" s="4">
        <f t="shared" si="0"/>
        <v>270.559557390874</v>
      </c>
      <c r="E47" s="4">
        <f t="shared" si="1"/>
        <v>8.980931998634865</v>
      </c>
      <c r="F47" s="2">
        <v>36971.95</v>
      </c>
      <c r="G47" s="4">
        <f t="shared" si="2"/>
        <v>188.40381296241793</v>
      </c>
      <c r="H47" s="4">
        <f t="shared" si="3"/>
        <v>6.253860883038502</v>
      </c>
      <c r="I47" s="2">
        <v>2212.235</v>
      </c>
      <c r="J47" s="2">
        <v>2198.235</v>
      </c>
      <c r="K47" s="2">
        <v>0</v>
      </c>
      <c r="L47" s="2">
        <v>14</v>
      </c>
      <c r="M47" s="2">
        <v>0</v>
      </c>
      <c r="N47" s="2">
        <v>19658.9752</v>
      </c>
      <c r="O47" s="2">
        <v>0</v>
      </c>
      <c r="P47" s="2">
        <v>208.9569</v>
      </c>
      <c r="Q47" s="2">
        <v>0</v>
      </c>
      <c r="R47" s="2">
        <v>32493.43</v>
      </c>
      <c r="S47" s="2">
        <v>4478.52</v>
      </c>
      <c r="T47" s="2">
        <v>0</v>
      </c>
      <c r="U47" s="2">
        <v>418798</v>
      </c>
      <c r="V47" s="2">
        <v>83.3683</v>
      </c>
      <c r="W47" s="2">
        <v>5911.86</v>
      </c>
    </row>
    <row r="48" spans="1:23" ht="14.25">
      <c r="A48" s="1" t="s">
        <v>92</v>
      </c>
      <c r="B48" s="1" t="s">
        <v>93</v>
      </c>
      <c r="C48" s="2">
        <v>20488.0874</v>
      </c>
      <c r="D48" s="4">
        <f t="shared" si="0"/>
        <v>234.0887397599281</v>
      </c>
      <c r="E48" s="4">
        <f t="shared" si="1"/>
        <v>7.770322636922528</v>
      </c>
      <c r="F48" s="2">
        <v>44250</v>
      </c>
      <c r="G48" s="4">
        <f t="shared" si="2"/>
        <v>207.71598590166695</v>
      </c>
      <c r="H48" s="4">
        <f t="shared" si="3"/>
        <v>6.894907584865795</v>
      </c>
      <c r="I48" s="2">
        <v>2636.71</v>
      </c>
      <c r="J48" s="2">
        <v>2635.71</v>
      </c>
      <c r="K48" s="2">
        <v>0</v>
      </c>
      <c r="L48" s="2">
        <v>0</v>
      </c>
      <c r="M48" s="2">
        <v>1</v>
      </c>
      <c r="N48" s="2">
        <v>20439.6276</v>
      </c>
      <c r="O48" s="2">
        <v>0</v>
      </c>
      <c r="P48" s="2">
        <v>0</v>
      </c>
      <c r="Q48" s="2">
        <v>48.4598</v>
      </c>
      <c r="R48" s="2">
        <v>44034.11</v>
      </c>
      <c r="S48" s="2">
        <v>0</v>
      </c>
      <c r="T48" s="2">
        <v>215.89</v>
      </c>
      <c r="U48" s="2">
        <v>501240</v>
      </c>
      <c r="V48" s="2">
        <v>99.7797</v>
      </c>
      <c r="W48" s="2">
        <v>6417.78</v>
      </c>
    </row>
    <row r="49" spans="1:23" ht="14.25">
      <c r="A49" s="1" t="s">
        <v>94</v>
      </c>
      <c r="B49" s="1" t="s">
        <v>95</v>
      </c>
      <c r="C49" s="2">
        <v>23853.4588</v>
      </c>
      <c r="D49" s="4">
        <f t="shared" si="0"/>
        <v>228.19542491203825</v>
      </c>
      <c r="E49" s="4">
        <f t="shared" si="1"/>
        <v>7.574700421962366</v>
      </c>
      <c r="F49" s="2">
        <v>31756.65</v>
      </c>
      <c r="G49" s="4">
        <f t="shared" si="2"/>
        <v>177.1573078297647</v>
      </c>
      <c r="H49" s="4">
        <f t="shared" si="3"/>
        <v>5.8805453040484865</v>
      </c>
      <c r="I49" s="2">
        <v>3149.096</v>
      </c>
      <c r="J49" s="2">
        <v>3019.096</v>
      </c>
      <c r="K49" s="2">
        <v>0</v>
      </c>
      <c r="L49" s="2">
        <v>130</v>
      </c>
      <c r="M49" s="2">
        <v>0</v>
      </c>
      <c r="N49" s="2">
        <v>22936.7523</v>
      </c>
      <c r="O49" s="2">
        <v>0</v>
      </c>
      <c r="P49" s="2">
        <v>916.7065</v>
      </c>
      <c r="Q49" s="2">
        <v>0</v>
      </c>
      <c r="R49" s="2">
        <v>26610.41</v>
      </c>
      <c r="S49" s="2">
        <v>5146.24</v>
      </c>
      <c r="T49" s="2">
        <v>0</v>
      </c>
      <c r="U49" s="2">
        <v>359722</v>
      </c>
      <c r="V49" s="2">
        <v>71.6083</v>
      </c>
      <c r="W49" s="2">
        <v>5400.29</v>
      </c>
    </row>
    <row r="50" spans="1:23" ht="14.25">
      <c r="A50" s="1" t="s">
        <v>96</v>
      </c>
      <c r="B50" s="1" t="s">
        <v>97</v>
      </c>
      <c r="C50" s="2">
        <v>8159.3804</v>
      </c>
      <c r="D50" s="4">
        <f t="shared" si="0"/>
        <v>154.97808067274784</v>
      </c>
      <c r="E50" s="4">
        <f t="shared" si="1"/>
        <v>5.14432983710907</v>
      </c>
      <c r="F50" s="2">
        <v>24074.19</v>
      </c>
      <c r="G50" s="4">
        <f t="shared" si="2"/>
        <v>221.87317912995593</v>
      </c>
      <c r="H50" s="4">
        <f t="shared" si="3"/>
        <v>7.364840308370043</v>
      </c>
      <c r="I50" s="2">
        <v>1586.092</v>
      </c>
      <c r="J50" s="2">
        <v>1566.615</v>
      </c>
      <c r="K50" s="2">
        <v>0</v>
      </c>
      <c r="L50" s="2">
        <v>19.477</v>
      </c>
      <c r="M50" s="2">
        <v>0</v>
      </c>
      <c r="N50" s="2">
        <v>8045.9199</v>
      </c>
      <c r="O50" s="2">
        <v>0</v>
      </c>
      <c r="P50" s="2">
        <v>113.4605</v>
      </c>
      <c r="Q50" s="2">
        <v>0</v>
      </c>
      <c r="R50" s="2">
        <v>23475.69</v>
      </c>
      <c r="S50" s="2">
        <v>598.5</v>
      </c>
      <c r="T50" s="2">
        <v>0</v>
      </c>
      <c r="U50" s="2">
        <v>272699</v>
      </c>
      <c r="V50" s="2">
        <v>54.285</v>
      </c>
      <c r="W50" s="2">
        <v>3268.8</v>
      </c>
    </row>
    <row r="51" spans="1:23" ht="14.25">
      <c r="A51" s="1" t="s">
        <v>98</v>
      </c>
      <c r="B51" s="1" t="s">
        <v>99</v>
      </c>
      <c r="C51" s="2">
        <v>9194.8666</v>
      </c>
      <c r="D51" s="4">
        <f t="shared" si="0"/>
        <v>196.6174902875395</v>
      </c>
      <c r="E51" s="4">
        <f t="shared" si="1"/>
        <v>6.5265050218263125</v>
      </c>
      <c r="F51" s="2">
        <v>2443.35</v>
      </c>
      <c r="G51" s="4">
        <f t="shared" si="2"/>
        <v>17.927766639144828</v>
      </c>
      <c r="H51" s="4">
        <f t="shared" si="3"/>
        <v>0.5950928314128934</v>
      </c>
      <c r="I51" s="2">
        <v>1408.85</v>
      </c>
      <c r="J51" s="2">
        <v>1405.85</v>
      </c>
      <c r="K51" s="2">
        <v>0</v>
      </c>
      <c r="L51" s="2">
        <v>3</v>
      </c>
      <c r="M51" s="2">
        <v>0</v>
      </c>
      <c r="N51" s="2">
        <v>8985.7023</v>
      </c>
      <c r="O51" s="2">
        <v>0</v>
      </c>
      <c r="P51" s="2">
        <v>209.1643</v>
      </c>
      <c r="Q51" s="2">
        <v>0</v>
      </c>
      <c r="R51" s="2">
        <v>524.43</v>
      </c>
      <c r="S51" s="2">
        <v>1918.92</v>
      </c>
      <c r="T51" s="2">
        <v>0</v>
      </c>
      <c r="U51" s="2">
        <v>234267.4</v>
      </c>
      <c r="V51" s="2">
        <v>46.6346</v>
      </c>
      <c r="W51" s="2">
        <v>4105.83</v>
      </c>
    </row>
    <row r="52" spans="1:23" ht="14.25">
      <c r="A52" s="1" t="s">
        <v>100</v>
      </c>
      <c r="B52" s="1" t="s">
        <v>101</v>
      </c>
      <c r="C52" s="2">
        <v>14728.0453</v>
      </c>
      <c r="D52" s="4">
        <f aca="true" t="shared" si="4" ref="D52:D106">E52*30.126</f>
        <v>154.97779674680714</v>
      </c>
      <c r="E52" s="4">
        <f aca="true" t="shared" si="5" ref="E52:E106">C52/I52</f>
        <v>5.144320412494428</v>
      </c>
      <c r="F52" s="2">
        <v>34688.81</v>
      </c>
      <c r="G52" s="4">
        <f aca="true" t="shared" si="6" ref="G52:G106">H52*30.126</f>
        <v>189.89382476205012</v>
      </c>
      <c r="H52" s="4">
        <f aca="true" t="shared" si="7" ref="H52:H106">F52/W52</f>
        <v>6.303320213836889</v>
      </c>
      <c r="I52" s="2">
        <v>2862.972</v>
      </c>
      <c r="J52" s="2">
        <v>2815.972</v>
      </c>
      <c r="K52" s="2">
        <v>0</v>
      </c>
      <c r="L52" s="2">
        <v>47</v>
      </c>
      <c r="M52" s="2">
        <v>0</v>
      </c>
      <c r="N52" s="2">
        <v>14481.0623</v>
      </c>
      <c r="O52" s="2">
        <v>0</v>
      </c>
      <c r="P52" s="2">
        <v>246.983</v>
      </c>
      <c r="Q52" s="2">
        <v>0</v>
      </c>
      <c r="R52" s="2">
        <v>30297.82</v>
      </c>
      <c r="S52" s="2">
        <v>4390.99</v>
      </c>
      <c r="T52" s="2">
        <v>0</v>
      </c>
      <c r="U52" s="2">
        <v>392423</v>
      </c>
      <c r="V52" s="2">
        <v>78.1179</v>
      </c>
      <c r="W52" s="2">
        <v>5503.26</v>
      </c>
    </row>
    <row r="53" spans="1:23" ht="14.25">
      <c r="A53" s="1" t="s">
        <v>102</v>
      </c>
      <c r="B53" s="1" t="s">
        <v>103</v>
      </c>
      <c r="C53" s="2">
        <v>10585.2002</v>
      </c>
      <c r="D53" s="4">
        <f t="shared" si="4"/>
        <v>228.2758649207666</v>
      </c>
      <c r="E53" s="4">
        <f t="shared" si="5"/>
        <v>7.5773705410863235</v>
      </c>
      <c r="F53" s="2">
        <v>28323.8</v>
      </c>
      <c r="G53" s="4">
        <f t="shared" si="6"/>
        <v>264.60678719392695</v>
      </c>
      <c r="H53" s="4">
        <f t="shared" si="7"/>
        <v>8.78333622764147</v>
      </c>
      <c r="I53" s="2">
        <v>1396.949</v>
      </c>
      <c r="J53" s="2">
        <v>1396.949</v>
      </c>
      <c r="K53" s="2">
        <v>0</v>
      </c>
      <c r="L53" s="2">
        <v>0</v>
      </c>
      <c r="M53" s="2">
        <v>0</v>
      </c>
      <c r="N53" s="2">
        <v>10585.2002</v>
      </c>
      <c r="O53" s="2">
        <v>0</v>
      </c>
      <c r="P53" s="2">
        <v>0</v>
      </c>
      <c r="Q53" s="2">
        <v>0</v>
      </c>
      <c r="R53" s="2">
        <v>27871.34</v>
      </c>
      <c r="S53" s="2">
        <v>0</v>
      </c>
      <c r="T53" s="2">
        <v>452.46</v>
      </c>
      <c r="U53" s="2">
        <v>320836.61</v>
      </c>
      <c r="V53" s="2">
        <v>63.8675</v>
      </c>
      <c r="W53" s="2">
        <v>3224.72</v>
      </c>
    </row>
    <row r="54" spans="1:23" ht="14.25">
      <c r="A54" s="1" t="s">
        <v>104</v>
      </c>
      <c r="B54" s="1" t="s">
        <v>105</v>
      </c>
      <c r="C54" s="2">
        <v>13983.8546</v>
      </c>
      <c r="D54" s="4">
        <f t="shared" si="4"/>
        <v>228.72785892696882</v>
      </c>
      <c r="E54" s="4">
        <f t="shared" si="5"/>
        <v>7.592373993459763</v>
      </c>
      <c r="F54" s="2">
        <v>17963.17</v>
      </c>
      <c r="G54" s="4">
        <f t="shared" si="6"/>
        <v>174.79278405038758</v>
      </c>
      <c r="H54" s="4">
        <f t="shared" si="7"/>
        <v>5.802057493540051</v>
      </c>
      <c r="I54" s="2">
        <v>1841.829</v>
      </c>
      <c r="J54" s="2">
        <v>1841.829</v>
      </c>
      <c r="K54" s="2">
        <v>0</v>
      </c>
      <c r="L54" s="2">
        <v>0</v>
      </c>
      <c r="M54" s="2">
        <v>0</v>
      </c>
      <c r="N54" s="2">
        <v>13983.8546</v>
      </c>
      <c r="O54" s="2">
        <v>0</v>
      </c>
      <c r="P54" s="2">
        <v>0</v>
      </c>
      <c r="Q54" s="2">
        <v>0</v>
      </c>
      <c r="R54" s="2">
        <v>17963.17</v>
      </c>
      <c r="S54" s="2">
        <v>0</v>
      </c>
      <c r="T54" s="2">
        <v>0</v>
      </c>
      <c r="U54" s="2">
        <v>208566</v>
      </c>
      <c r="V54" s="2">
        <v>41.5184</v>
      </c>
      <c r="W54" s="2">
        <v>3096</v>
      </c>
    </row>
    <row r="55" spans="1:23" ht="14.25">
      <c r="A55" s="1" t="s">
        <v>106</v>
      </c>
      <c r="B55" s="1" t="s">
        <v>107</v>
      </c>
      <c r="C55" s="2">
        <v>13252.1502</v>
      </c>
      <c r="D55" s="4">
        <f t="shared" si="4"/>
        <v>228.27579485142763</v>
      </c>
      <c r="E55" s="4">
        <f t="shared" si="5"/>
        <v>7.57736821521037</v>
      </c>
      <c r="F55" s="2">
        <v>22913.53</v>
      </c>
      <c r="G55" s="4">
        <f t="shared" si="6"/>
        <v>222.9426940651362</v>
      </c>
      <c r="H55" s="4">
        <f t="shared" si="7"/>
        <v>7.400341700363016</v>
      </c>
      <c r="I55" s="2">
        <v>1748.912</v>
      </c>
      <c r="J55" s="2">
        <v>1748.912</v>
      </c>
      <c r="K55" s="2">
        <v>0</v>
      </c>
      <c r="L55" s="2">
        <v>0</v>
      </c>
      <c r="M55" s="2">
        <v>0</v>
      </c>
      <c r="N55" s="2">
        <v>13252.1502</v>
      </c>
      <c r="O55" s="2">
        <v>0</v>
      </c>
      <c r="P55" s="2">
        <v>0</v>
      </c>
      <c r="Q55" s="2">
        <v>0</v>
      </c>
      <c r="R55" s="2">
        <v>22913.53</v>
      </c>
      <c r="S55" s="2">
        <v>0</v>
      </c>
      <c r="T55" s="2">
        <v>0</v>
      </c>
      <c r="U55" s="2">
        <v>259552</v>
      </c>
      <c r="V55" s="2">
        <v>51.6679</v>
      </c>
      <c r="W55" s="2">
        <v>3096.28</v>
      </c>
    </row>
    <row r="56" spans="1:23" ht="14.25">
      <c r="A56" s="1" t="s">
        <v>108</v>
      </c>
      <c r="B56" s="1" t="s">
        <v>109</v>
      </c>
      <c r="C56" s="2">
        <v>12146.1893</v>
      </c>
      <c r="D56" s="4">
        <f t="shared" si="4"/>
        <v>228.27567979166005</v>
      </c>
      <c r="E56" s="4">
        <f t="shared" si="5"/>
        <v>7.5773643959257795</v>
      </c>
      <c r="F56" s="2">
        <v>19093.52</v>
      </c>
      <c r="G56" s="4">
        <f t="shared" si="6"/>
        <v>174.85541990004987</v>
      </c>
      <c r="H56" s="4">
        <f t="shared" si="7"/>
        <v>5.804136622852349</v>
      </c>
      <c r="I56" s="2">
        <v>1602.957</v>
      </c>
      <c r="J56" s="2">
        <v>1602.957</v>
      </c>
      <c r="K56" s="2">
        <v>0</v>
      </c>
      <c r="L56" s="2">
        <v>0</v>
      </c>
      <c r="M56" s="2">
        <v>0</v>
      </c>
      <c r="N56" s="2">
        <v>12146.1893</v>
      </c>
      <c r="O56" s="2">
        <v>0</v>
      </c>
      <c r="P56" s="2">
        <v>0</v>
      </c>
      <c r="Q56" s="2">
        <v>0</v>
      </c>
      <c r="R56" s="2">
        <v>19093.52</v>
      </c>
      <c r="S56" s="2">
        <v>0</v>
      </c>
      <c r="T56" s="2">
        <v>0</v>
      </c>
      <c r="U56" s="2">
        <v>216281</v>
      </c>
      <c r="V56" s="2">
        <v>43.0541</v>
      </c>
      <c r="W56" s="2">
        <v>3289.64</v>
      </c>
    </row>
    <row r="57" spans="1:23" ht="14.25">
      <c r="A57" s="1" t="s">
        <v>110</v>
      </c>
      <c r="B57" s="1" t="s">
        <v>111</v>
      </c>
      <c r="C57" s="2">
        <v>14967.9026</v>
      </c>
      <c r="D57" s="4">
        <f t="shared" si="4"/>
        <v>269.7684164688526</v>
      </c>
      <c r="E57" s="4">
        <f t="shared" si="5"/>
        <v>8.954670931051337</v>
      </c>
      <c r="F57" s="2">
        <v>22835.9</v>
      </c>
      <c r="G57" s="4">
        <f t="shared" si="6"/>
        <v>124.8352035783629</v>
      </c>
      <c r="H57" s="4">
        <f t="shared" si="7"/>
        <v>4.143769620207226</v>
      </c>
      <c r="I57" s="2">
        <v>1671.519</v>
      </c>
      <c r="J57" s="2">
        <v>1645.519</v>
      </c>
      <c r="K57" s="2">
        <v>0</v>
      </c>
      <c r="L57" s="2">
        <v>0</v>
      </c>
      <c r="M57" s="2">
        <v>0</v>
      </c>
      <c r="N57" s="2">
        <v>14749.7174</v>
      </c>
      <c r="O57" s="2">
        <v>0</v>
      </c>
      <c r="P57" s="2">
        <v>0</v>
      </c>
      <c r="Q57" s="2">
        <v>0</v>
      </c>
      <c r="R57" s="2">
        <v>22785.37</v>
      </c>
      <c r="S57" s="2">
        <v>0</v>
      </c>
      <c r="T57" s="2">
        <v>0</v>
      </c>
      <c r="U57" s="2">
        <v>531071</v>
      </c>
      <c r="V57" s="2">
        <v>105.718</v>
      </c>
      <c r="W57" s="2">
        <v>5510.9</v>
      </c>
    </row>
    <row r="58" spans="1:23" ht="14.25">
      <c r="A58" s="1" t="s">
        <v>112</v>
      </c>
      <c r="B58" s="1" t="s">
        <v>113</v>
      </c>
      <c r="C58" s="2">
        <v>16142.6114</v>
      </c>
      <c r="D58" s="4">
        <f t="shared" si="4"/>
        <v>264.6879944943243</v>
      </c>
      <c r="E58" s="4">
        <f t="shared" si="5"/>
        <v>8.786031816182842</v>
      </c>
      <c r="F58" s="2">
        <v>24047.61</v>
      </c>
      <c r="G58" s="4">
        <f t="shared" si="6"/>
        <v>131.29620077423004</v>
      </c>
      <c r="H58" s="4">
        <f t="shared" si="7"/>
        <v>4.358235436972384</v>
      </c>
      <c r="I58" s="2">
        <v>1837.304</v>
      </c>
      <c r="J58" s="2">
        <v>1837.304</v>
      </c>
      <c r="K58" s="2">
        <v>0</v>
      </c>
      <c r="L58" s="2">
        <v>0</v>
      </c>
      <c r="M58" s="2">
        <v>0</v>
      </c>
      <c r="N58" s="2">
        <v>16142.6114</v>
      </c>
      <c r="O58" s="2">
        <v>0</v>
      </c>
      <c r="P58" s="2">
        <v>0</v>
      </c>
      <c r="Q58" s="2">
        <v>0</v>
      </c>
      <c r="R58" s="2">
        <v>24047.61</v>
      </c>
      <c r="S58" s="2">
        <v>0</v>
      </c>
      <c r="T58" s="2">
        <v>0</v>
      </c>
      <c r="U58" s="2">
        <v>531071</v>
      </c>
      <c r="V58" s="2">
        <v>105.718</v>
      </c>
      <c r="W58" s="2">
        <v>5517.74</v>
      </c>
    </row>
    <row r="59" spans="1:23" ht="14.25">
      <c r="A59" s="1" t="s">
        <v>114</v>
      </c>
      <c r="B59" s="1" t="s">
        <v>115</v>
      </c>
      <c r="C59" s="2">
        <v>7077.3804</v>
      </c>
      <c r="D59" s="4">
        <f t="shared" si="4"/>
        <v>249.20510807423798</v>
      </c>
      <c r="E59" s="4">
        <f t="shared" si="5"/>
        <v>8.272094140418176</v>
      </c>
      <c r="F59" s="2">
        <v>18916.86</v>
      </c>
      <c r="G59" s="4">
        <f t="shared" si="6"/>
        <v>263.28304929893045</v>
      </c>
      <c r="H59" s="4">
        <f t="shared" si="7"/>
        <v>8.739396179344435</v>
      </c>
      <c r="I59" s="2">
        <v>855.573</v>
      </c>
      <c r="J59" s="2">
        <v>855.573</v>
      </c>
      <c r="K59" s="2">
        <v>0</v>
      </c>
      <c r="L59" s="2">
        <v>0</v>
      </c>
      <c r="M59" s="2">
        <v>0</v>
      </c>
      <c r="N59" s="2">
        <v>7077.3804</v>
      </c>
      <c r="O59" s="2">
        <v>0</v>
      </c>
      <c r="P59" s="2">
        <v>0</v>
      </c>
      <c r="Q59" s="2">
        <v>0</v>
      </c>
      <c r="R59" s="2">
        <v>18916.86</v>
      </c>
      <c r="S59" s="2">
        <v>0</v>
      </c>
      <c r="T59" s="2">
        <v>0</v>
      </c>
      <c r="U59" s="2">
        <v>214280</v>
      </c>
      <c r="V59" s="2">
        <v>42.6558</v>
      </c>
      <c r="W59" s="2">
        <v>2164.55</v>
      </c>
    </row>
    <row r="60" spans="1:23" ht="14.25">
      <c r="A60" s="1" t="s">
        <v>116</v>
      </c>
      <c r="B60" s="1" t="s">
        <v>117</v>
      </c>
      <c r="C60" s="2">
        <v>4604.4207</v>
      </c>
      <c r="D60" s="4">
        <f t="shared" si="4"/>
        <v>267.51570426751414</v>
      </c>
      <c r="E60" s="4">
        <f t="shared" si="5"/>
        <v>8.8798945849935</v>
      </c>
      <c r="F60" s="2">
        <v>12083.9201</v>
      </c>
      <c r="G60" s="4">
        <f t="shared" si="6"/>
        <v>267.0110364111516</v>
      </c>
      <c r="H60" s="4">
        <f t="shared" si="7"/>
        <v>8.863142681111054</v>
      </c>
      <c r="I60" s="2">
        <v>518.522</v>
      </c>
      <c r="J60" s="2">
        <v>518.522</v>
      </c>
      <c r="K60" s="2">
        <v>0</v>
      </c>
      <c r="L60" s="2">
        <v>0</v>
      </c>
      <c r="M60" s="2">
        <v>0</v>
      </c>
      <c r="N60" s="2">
        <v>4604.4207</v>
      </c>
      <c r="O60" s="2">
        <v>0</v>
      </c>
      <c r="P60" s="2">
        <v>0</v>
      </c>
      <c r="Q60" s="2">
        <v>0</v>
      </c>
      <c r="R60" s="2">
        <v>12083.9201</v>
      </c>
      <c r="S60" s="2">
        <v>0</v>
      </c>
      <c r="T60" s="2">
        <v>0</v>
      </c>
      <c r="U60" s="2">
        <v>136880</v>
      </c>
      <c r="V60" s="2">
        <v>27.2481</v>
      </c>
      <c r="W60" s="2">
        <v>1363.39</v>
      </c>
    </row>
    <row r="61" spans="1:23" ht="14.25">
      <c r="A61" s="1" t="s">
        <v>118</v>
      </c>
      <c r="B61" s="1" t="s">
        <v>119</v>
      </c>
      <c r="C61" s="2">
        <v>8421.0728</v>
      </c>
      <c r="D61" s="4">
        <f t="shared" si="4"/>
        <v>192.83404365812206</v>
      </c>
      <c r="E61" s="4">
        <f t="shared" si="5"/>
        <v>6.4009176013450855</v>
      </c>
      <c r="F61" s="2">
        <v>16221.11</v>
      </c>
      <c r="G61" s="4">
        <f t="shared" si="6"/>
        <v>170.44657900133936</v>
      </c>
      <c r="H61" s="4">
        <f t="shared" si="7"/>
        <v>5.657789915731905</v>
      </c>
      <c r="I61" s="2">
        <v>1315.604</v>
      </c>
      <c r="J61" s="2">
        <v>1315.604</v>
      </c>
      <c r="K61" s="2">
        <v>0</v>
      </c>
      <c r="L61" s="2">
        <v>0</v>
      </c>
      <c r="M61" s="2">
        <v>0</v>
      </c>
      <c r="N61" s="2">
        <v>8421.0728</v>
      </c>
      <c r="O61" s="2">
        <v>0</v>
      </c>
      <c r="P61" s="2">
        <v>0</v>
      </c>
      <c r="Q61" s="2">
        <v>0</v>
      </c>
      <c r="R61" s="2">
        <v>16221.11</v>
      </c>
      <c r="S61" s="2">
        <v>0</v>
      </c>
      <c r="T61" s="2">
        <v>0</v>
      </c>
      <c r="U61" s="2">
        <v>432748</v>
      </c>
      <c r="V61" s="2">
        <v>86.1452</v>
      </c>
      <c r="W61" s="2">
        <v>2867.04</v>
      </c>
    </row>
    <row r="62" spans="1:23" ht="14.25">
      <c r="A62" s="1" t="s">
        <v>120</v>
      </c>
      <c r="B62" s="1" t="s">
        <v>121</v>
      </c>
      <c r="C62" s="2">
        <v>8038.6515</v>
      </c>
      <c r="D62" s="4">
        <f t="shared" si="4"/>
        <v>267.5152000505929</v>
      </c>
      <c r="E62" s="4">
        <f t="shared" si="5"/>
        <v>8.87987784805792</v>
      </c>
      <c r="F62" s="2">
        <v>14853.29</v>
      </c>
      <c r="G62" s="4">
        <f t="shared" si="6"/>
        <v>158.12897629497698</v>
      </c>
      <c r="H62" s="4">
        <f t="shared" si="7"/>
        <v>5.248920410773982</v>
      </c>
      <c r="I62" s="2">
        <v>905.266</v>
      </c>
      <c r="J62" s="2">
        <v>905.266</v>
      </c>
      <c r="K62" s="2">
        <v>0</v>
      </c>
      <c r="L62" s="2">
        <v>0</v>
      </c>
      <c r="M62" s="2">
        <v>0</v>
      </c>
      <c r="N62" s="2">
        <v>8038.6515</v>
      </c>
      <c r="O62" s="2">
        <v>0</v>
      </c>
      <c r="P62" s="2">
        <v>0</v>
      </c>
      <c r="Q62" s="2">
        <v>0</v>
      </c>
      <c r="R62" s="2">
        <v>14853.29</v>
      </c>
      <c r="S62" s="2">
        <v>0</v>
      </c>
      <c r="T62" s="2">
        <v>0</v>
      </c>
      <c r="U62" s="2">
        <v>168250</v>
      </c>
      <c r="V62" s="2">
        <v>33.4928</v>
      </c>
      <c r="W62" s="2">
        <v>2829.78</v>
      </c>
    </row>
    <row r="63" spans="1:23" ht="14.25">
      <c r="A63" s="1" t="s">
        <v>122</v>
      </c>
      <c r="B63" s="1" t="s">
        <v>123</v>
      </c>
      <c r="C63" s="2">
        <v>11948.0848</v>
      </c>
      <c r="D63" s="4">
        <f t="shared" si="4"/>
        <v>195.53401136477467</v>
      </c>
      <c r="E63" s="4">
        <f t="shared" si="5"/>
        <v>6.490540110362301</v>
      </c>
      <c r="F63" s="2">
        <v>22016.15</v>
      </c>
      <c r="G63" s="4">
        <f t="shared" si="6"/>
        <v>150.1610908131801</v>
      </c>
      <c r="H63" s="4">
        <f t="shared" si="7"/>
        <v>4.984435066493397</v>
      </c>
      <c r="I63" s="2">
        <v>1840.846</v>
      </c>
      <c r="J63" s="2">
        <v>1840.846</v>
      </c>
      <c r="K63" s="2">
        <v>0</v>
      </c>
      <c r="L63" s="2">
        <v>0</v>
      </c>
      <c r="M63" s="2">
        <v>0</v>
      </c>
      <c r="N63" s="2">
        <v>11948.0848</v>
      </c>
      <c r="O63" s="2">
        <v>0</v>
      </c>
      <c r="P63" s="2">
        <v>0</v>
      </c>
      <c r="Q63" s="2">
        <v>0</v>
      </c>
      <c r="R63" s="2">
        <v>22016.15</v>
      </c>
      <c r="S63" s="2">
        <v>0</v>
      </c>
      <c r="T63" s="2">
        <v>0</v>
      </c>
      <c r="U63" s="2">
        <v>432748</v>
      </c>
      <c r="V63" s="2">
        <v>86.1452</v>
      </c>
      <c r="W63" s="2">
        <v>4416.98</v>
      </c>
    </row>
    <row r="64" spans="1:23" ht="14.25">
      <c r="A64" s="1" t="s">
        <v>124</v>
      </c>
      <c r="B64" s="1" t="s">
        <v>125</v>
      </c>
      <c r="C64" s="2">
        <v>14130.5587</v>
      </c>
      <c r="D64" s="4">
        <f t="shared" si="4"/>
        <v>195.58670947956227</v>
      </c>
      <c r="E64" s="4">
        <f t="shared" si="5"/>
        <v>6.492289367309376</v>
      </c>
      <c r="F64" s="2">
        <v>29401.13</v>
      </c>
      <c r="G64" s="4">
        <f t="shared" si="6"/>
        <v>146.9963791668188</v>
      </c>
      <c r="H64" s="4">
        <f t="shared" si="7"/>
        <v>4.879385884844281</v>
      </c>
      <c r="I64" s="2">
        <v>2176.514</v>
      </c>
      <c r="J64" s="2">
        <v>2176.514</v>
      </c>
      <c r="K64" s="2">
        <v>0</v>
      </c>
      <c r="L64" s="2">
        <v>0</v>
      </c>
      <c r="M64" s="2">
        <v>0</v>
      </c>
      <c r="N64" s="2">
        <v>14130.5587</v>
      </c>
      <c r="O64" s="2">
        <v>0</v>
      </c>
      <c r="P64" s="2">
        <v>0</v>
      </c>
      <c r="Q64" s="2">
        <v>0</v>
      </c>
      <c r="R64" s="2">
        <v>29401.13</v>
      </c>
      <c r="S64" s="2">
        <v>0</v>
      </c>
      <c r="T64" s="2">
        <v>0</v>
      </c>
      <c r="U64" s="2">
        <v>333040</v>
      </c>
      <c r="V64" s="2">
        <v>66.2968</v>
      </c>
      <c r="W64" s="2">
        <v>6025.58</v>
      </c>
    </row>
    <row r="65" spans="1:23" ht="14.25">
      <c r="A65" s="1" t="s">
        <v>126</v>
      </c>
      <c r="B65" s="1" t="s">
        <v>127</v>
      </c>
      <c r="C65" s="2">
        <v>22349.0401</v>
      </c>
      <c r="D65" s="4">
        <f t="shared" si="4"/>
        <v>189.81700538241398</v>
      </c>
      <c r="E65" s="4">
        <f t="shared" si="5"/>
        <v>6.300770277581291</v>
      </c>
      <c r="F65" s="2">
        <v>41334.44</v>
      </c>
      <c r="G65" s="4">
        <f t="shared" si="6"/>
        <v>148.5082098318426</v>
      </c>
      <c r="H65" s="4">
        <f t="shared" si="7"/>
        <v>4.9295694692904</v>
      </c>
      <c r="I65" s="2">
        <v>3547.033</v>
      </c>
      <c r="J65" s="2">
        <v>3547.033</v>
      </c>
      <c r="K65" s="2">
        <v>0</v>
      </c>
      <c r="L65" s="2">
        <v>0</v>
      </c>
      <c r="M65" s="2">
        <v>0</v>
      </c>
      <c r="N65" s="2">
        <v>22349.0401</v>
      </c>
      <c r="O65" s="2">
        <v>0</v>
      </c>
      <c r="P65" s="2">
        <v>0</v>
      </c>
      <c r="Q65" s="2">
        <v>0</v>
      </c>
      <c r="R65" s="2">
        <v>41334.44</v>
      </c>
      <c r="S65" s="2">
        <v>0</v>
      </c>
      <c r="T65" s="2">
        <v>0</v>
      </c>
      <c r="U65" s="2">
        <v>468214</v>
      </c>
      <c r="V65" s="2">
        <v>93.2053</v>
      </c>
      <c r="W65" s="2">
        <v>8385</v>
      </c>
    </row>
    <row r="66" spans="1:23" ht="14.25">
      <c r="A66" s="1" t="s">
        <v>128</v>
      </c>
      <c r="B66" s="1" t="s">
        <v>129</v>
      </c>
      <c r="C66" s="2">
        <v>15294.1596</v>
      </c>
      <c r="D66" s="4">
        <f t="shared" si="4"/>
        <v>248.63009931651956</v>
      </c>
      <c r="E66" s="4">
        <f t="shared" si="5"/>
        <v>8.253007346362596</v>
      </c>
      <c r="F66" s="2">
        <v>31420.86</v>
      </c>
      <c r="G66" s="4">
        <f t="shared" si="6"/>
        <v>199.02458902634922</v>
      </c>
      <c r="H66" s="4">
        <f t="shared" si="7"/>
        <v>6.60640606208422</v>
      </c>
      <c r="I66" s="2">
        <v>1853.162</v>
      </c>
      <c r="J66" s="2">
        <v>1783.266</v>
      </c>
      <c r="K66" s="2">
        <v>0</v>
      </c>
      <c r="L66" s="2">
        <v>60.896</v>
      </c>
      <c r="M66" s="2">
        <v>9</v>
      </c>
      <c r="N66" s="2">
        <v>14570.4922</v>
      </c>
      <c r="O66" s="2">
        <v>0</v>
      </c>
      <c r="P66" s="2">
        <v>620.5481</v>
      </c>
      <c r="Q66" s="2">
        <v>103.1193</v>
      </c>
      <c r="R66" s="2">
        <v>28034.42</v>
      </c>
      <c r="S66" s="2">
        <v>3386.44</v>
      </c>
      <c r="T66" s="2">
        <v>0</v>
      </c>
      <c r="U66" s="2">
        <v>355919</v>
      </c>
      <c r="V66" s="2">
        <v>70.8512</v>
      </c>
      <c r="W66" s="2">
        <v>4756.12</v>
      </c>
    </row>
    <row r="67" spans="1:23" ht="14.25">
      <c r="A67" s="1" t="s">
        <v>130</v>
      </c>
      <c r="B67" s="1" t="s">
        <v>131</v>
      </c>
      <c r="C67" s="2">
        <v>15407.2413</v>
      </c>
      <c r="D67" s="4">
        <f t="shared" si="4"/>
        <v>185.70041208360706</v>
      </c>
      <c r="E67" s="4">
        <f t="shared" si="5"/>
        <v>6.164124413583186</v>
      </c>
      <c r="F67" s="2">
        <v>40566.18</v>
      </c>
      <c r="G67" s="4">
        <f t="shared" si="6"/>
        <v>209.7393634656772</v>
      </c>
      <c r="H67" s="4">
        <f t="shared" si="7"/>
        <v>6.9620714155771495</v>
      </c>
      <c r="I67" s="2">
        <v>2499.502</v>
      </c>
      <c r="J67" s="2">
        <v>2499.502</v>
      </c>
      <c r="K67" s="2">
        <v>0</v>
      </c>
      <c r="L67" s="2">
        <v>0</v>
      </c>
      <c r="M67" s="2">
        <v>0</v>
      </c>
      <c r="N67" s="2">
        <v>15407.2413</v>
      </c>
      <c r="O67" s="2">
        <v>0</v>
      </c>
      <c r="P67" s="2">
        <v>0</v>
      </c>
      <c r="Q67" s="2">
        <v>0</v>
      </c>
      <c r="R67" s="2">
        <v>40566.18</v>
      </c>
      <c r="S67" s="2">
        <v>0</v>
      </c>
      <c r="T67" s="2">
        <v>0</v>
      </c>
      <c r="U67" s="2">
        <v>459511</v>
      </c>
      <c r="V67" s="2">
        <v>91.4728</v>
      </c>
      <c r="W67" s="2">
        <v>5826.74</v>
      </c>
    </row>
    <row r="68" spans="1:23" ht="14.25">
      <c r="A68" s="1" t="s">
        <v>132</v>
      </c>
      <c r="B68" s="1" t="s">
        <v>133</v>
      </c>
      <c r="C68" s="2">
        <v>24838.0439</v>
      </c>
      <c r="D68" s="4">
        <f t="shared" si="4"/>
        <v>200.51222253820347</v>
      </c>
      <c r="E68" s="4">
        <f t="shared" si="5"/>
        <v>6.655786448191046</v>
      </c>
      <c r="F68" s="2">
        <v>42792.89</v>
      </c>
      <c r="G68" s="4">
        <f t="shared" si="6"/>
        <v>160.99719563257264</v>
      </c>
      <c r="H68" s="4">
        <f t="shared" si="7"/>
        <v>5.344127850779149</v>
      </c>
      <c r="I68" s="2">
        <v>3731.797</v>
      </c>
      <c r="J68" s="2">
        <v>3731.797</v>
      </c>
      <c r="K68" s="2">
        <v>0</v>
      </c>
      <c r="L68" s="2">
        <v>0</v>
      </c>
      <c r="M68" s="2">
        <v>0</v>
      </c>
      <c r="N68" s="2">
        <v>24838.0439</v>
      </c>
      <c r="O68" s="2">
        <v>0</v>
      </c>
      <c r="P68" s="2">
        <v>0</v>
      </c>
      <c r="Q68" s="2">
        <v>0</v>
      </c>
      <c r="R68" s="2">
        <v>42792.89</v>
      </c>
      <c r="S68" s="2">
        <v>0</v>
      </c>
      <c r="T68" s="2">
        <v>0</v>
      </c>
      <c r="U68" s="2">
        <v>484735</v>
      </c>
      <c r="V68" s="2">
        <v>96.494</v>
      </c>
      <c r="W68" s="2">
        <v>8007.46</v>
      </c>
    </row>
    <row r="69" spans="1:23" ht="14.25">
      <c r="A69" s="1" t="s">
        <v>134</v>
      </c>
      <c r="B69" s="1" t="s">
        <v>135</v>
      </c>
      <c r="C69" s="2">
        <v>27889.61</v>
      </c>
      <c r="D69" s="4">
        <f t="shared" si="4"/>
        <v>234.6618111360426</v>
      </c>
      <c r="E69" s="4">
        <f t="shared" si="5"/>
        <v>7.78934512169032</v>
      </c>
      <c r="F69" s="2">
        <v>43494.4</v>
      </c>
      <c r="G69" s="4">
        <f t="shared" si="6"/>
        <v>200.66652797941745</v>
      </c>
      <c r="H69" s="4">
        <f t="shared" si="7"/>
        <v>6.660908450488529</v>
      </c>
      <c r="I69" s="2">
        <v>3580.482</v>
      </c>
      <c r="J69" s="2">
        <v>3458.482</v>
      </c>
      <c r="K69" s="2">
        <v>0</v>
      </c>
      <c r="L69" s="2">
        <v>122</v>
      </c>
      <c r="M69" s="2">
        <v>0</v>
      </c>
      <c r="N69" s="2">
        <v>27005.8586</v>
      </c>
      <c r="O69" s="2">
        <v>0</v>
      </c>
      <c r="P69" s="2">
        <v>883.7514</v>
      </c>
      <c r="Q69" s="2">
        <v>0</v>
      </c>
      <c r="R69" s="2">
        <v>38023.93</v>
      </c>
      <c r="S69" s="2">
        <v>5470.47</v>
      </c>
      <c r="T69" s="2">
        <v>0</v>
      </c>
      <c r="U69" s="2">
        <v>492681</v>
      </c>
      <c r="V69" s="2">
        <v>98.0759</v>
      </c>
      <c r="W69" s="2">
        <v>6529.8</v>
      </c>
    </row>
    <row r="70" spans="1:23" ht="14.25">
      <c r="A70" s="1" t="s">
        <v>136</v>
      </c>
      <c r="B70" s="1" t="s">
        <v>137</v>
      </c>
      <c r="C70" s="2">
        <v>7955.5344</v>
      </c>
      <c r="D70" s="4">
        <f t="shared" si="4"/>
        <v>183.1543294418292</v>
      </c>
      <c r="E70" s="4">
        <f t="shared" si="5"/>
        <v>6.079609952925353</v>
      </c>
      <c r="F70" s="2">
        <v>20695.16</v>
      </c>
      <c r="G70" s="4">
        <f t="shared" si="6"/>
        <v>221.15810482852564</v>
      </c>
      <c r="H70" s="4">
        <f t="shared" si="7"/>
        <v>7.341104190019439</v>
      </c>
      <c r="I70" s="2">
        <v>1308.56</v>
      </c>
      <c r="J70" s="2">
        <v>1304.56</v>
      </c>
      <c r="K70" s="2">
        <v>0</v>
      </c>
      <c r="L70" s="2">
        <v>0</v>
      </c>
      <c r="M70" s="2">
        <v>4</v>
      </c>
      <c r="N70" s="2">
        <v>7890.2753</v>
      </c>
      <c r="O70" s="2">
        <v>0</v>
      </c>
      <c r="P70" s="2">
        <v>0</v>
      </c>
      <c r="Q70" s="2">
        <v>65.2591</v>
      </c>
      <c r="R70" s="2">
        <v>20695.16</v>
      </c>
      <c r="S70" s="2">
        <v>0</v>
      </c>
      <c r="T70" s="2">
        <v>0</v>
      </c>
      <c r="U70" s="2">
        <v>436753</v>
      </c>
      <c r="V70" s="2">
        <v>86.9425</v>
      </c>
      <c r="W70" s="2">
        <v>2819.08</v>
      </c>
    </row>
    <row r="71" spans="1:23" ht="14.25">
      <c r="A71" s="1" t="s">
        <v>138</v>
      </c>
      <c r="B71" s="1" t="s">
        <v>139</v>
      </c>
      <c r="C71" s="2">
        <v>21655.3762</v>
      </c>
      <c r="D71" s="4">
        <f t="shared" si="4"/>
        <v>227.42979195330852</v>
      </c>
      <c r="E71" s="4">
        <f t="shared" si="5"/>
        <v>7.549286063642984</v>
      </c>
      <c r="F71" s="2">
        <v>54581.54</v>
      </c>
      <c r="G71" s="4">
        <f t="shared" si="6"/>
        <v>252.8277579235301</v>
      </c>
      <c r="H71" s="4">
        <f t="shared" si="7"/>
        <v>8.392344085624712</v>
      </c>
      <c r="I71" s="2">
        <v>2868.533</v>
      </c>
      <c r="J71" s="2">
        <v>2861.533</v>
      </c>
      <c r="K71" s="2">
        <v>0</v>
      </c>
      <c r="L71" s="2">
        <v>7</v>
      </c>
      <c r="M71" s="2">
        <v>0</v>
      </c>
      <c r="N71" s="2">
        <v>21484.3805</v>
      </c>
      <c r="O71" s="2">
        <v>0</v>
      </c>
      <c r="P71" s="2">
        <v>170.9957</v>
      </c>
      <c r="Q71" s="2">
        <v>0</v>
      </c>
      <c r="R71" s="2">
        <v>46701.54</v>
      </c>
      <c r="S71" s="2">
        <v>7880</v>
      </c>
      <c r="T71" s="2">
        <v>0</v>
      </c>
      <c r="U71" s="2">
        <v>618270</v>
      </c>
      <c r="V71" s="2">
        <v>123.0763</v>
      </c>
      <c r="W71" s="2">
        <v>6503.73</v>
      </c>
    </row>
    <row r="72" spans="1:23" ht="14.25">
      <c r="A72" s="1" t="s">
        <v>140</v>
      </c>
      <c r="B72" s="1" t="s">
        <v>141</v>
      </c>
      <c r="C72" s="2">
        <v>20768.7207</v>
      </c>
      <c r="D72" s="4">
        <f t="shared" si="4"/>
        <v>232.02469173556509</v>
      </c>
      <c r="E72" s="4">
        <f t="shared" si="5"/>
        <v>7.701808794249654</v>
      </c>
      <c r="F72" s="2">
        <v>37666.7</v>
      </c>
      <c r="G72" s="4">
        <f t="shared" si="6"/>
        <v>140.9438017105822</v>
      </c>
      <c r="H72" s="4">
        <f t="shared" si="7"/>
        <v>4.678477119782984</v>
      </c>
      <c r="I72" s="2">
        <v>2696.603</v>
      </c>
      <c r="J72" s="2">
        <v>2696.603</v>
      </c>
      <c r="K72" s="2">
        <v>0</v>
      </c>
      <c r="L72" s="2">
        <v>0</v>
      </c>
      <c r="M72" s="2">
        <v>0</v>
      </c>
      <c r="N72" s="2">
        <v>20768.7207</v>
      </c>
      <c r="O72" s="2">
        <v>0</v>
      </c>
      <c r="P72" s="2">
        <v>0</v>
      </c>
      <c r="Q72" s="2">
        <v>0</v>
      </c>
      <c r="R72" s="2">
        <v>37666.7</v>
      </c>
      <c r="S72" s="2">
        <v>0</v>
      </c>
      <c r="T72" s="2">
        <v>0</v>
      </c>
      <c r="U72" s="2">
        <v>421126</v>
      </c>
      <c r="V72" s="2">
        <v>83.8318</v>
      </c>
      <c r="W72" s="2">
        <v>8051.06</v>
      </c>
    </row>
    <row r="73" spans="1:23" ht="14.25">
      <c r="A73" s="1" t="s">
        <v>142</v>
      </c>
      <c r="B73" s="1" t="s">
        <v>143</v>
      </c>
      <c r="C73" s="2">
        <v>26837.6961</v>
      </c>
      <c r="D73" s="4">
        <f t="shared" si="4"/>
        <v>239.44685892860954</v>
      </c>
      <c r="E73" s="4">
        <f t="shared" si="5"/>
        <v>7.948179609925298</v>
      </c>
      <c r="F73" s="2">
        <v>42425.9126</v>
      </c>
      <c r="G73" s="4">
        <f t="shared" si="6"/>
        <v>195.9169568330728</v>
      </c>
      <c r="H73" s="4">
        <f t="shared" si="7"/>
        <v>6.5032515711701775</v>
      </c>
      <c r="I73" s="2">
        <v>3376.584</v>
      </c>
      <c r="J73" s="2">
        <v>3364.584</v>
      </c>
      <c r="K73" s="2">
        <v>0</v>
      </c>
      <c r="L73" s="2">
        <v>12</v>
      </c>
      <c r="M73" s="2">
        <v>0</v>
      </c>
      <c r="N73" s="2">
        <v>26681.2811</v>
      </c>
      <c r="O73" s="2">
        <v>0</v>
      </c>
      <c r="P73" s="2">
        <v>156.415</v>
      </c>
      <c r="Q73" s="2">
        <v>0</v>
      </c>
      <c r="R73" s="2">
        <v>38167.6965</v>
      </c>
      <c r="S73" s="2">
        <v>4258.2161</v>
      </c>
      <c r="T73" s="2">
        <v>0</v>
      </c>
      <c r="U73" s="2">
        <v>480523</v>
      </c>
      <c r="V73" s="2">
        <v>95.6556</v>
      </c>
      <c r="W73" s="2">
        <v>6523.8</v>
      </c>
    </row>
    <row r="74" spans="1:23" ht="14.25">
      <c r="A74" s="1" t="s">
        <v>144</v>
      </c>
      <c r="B74" s="1" t="s">
        <v>145</v>
      </c>
      <c r="C74" s="2">
        <v>27874.0092</v>
      </c>
      <c r="D74" s="4">
        <f t="shared" si="4"/>
        <v>261.55687495020663</v>
      </c>
      <c r="E74" s="4">
        <f t="shared" si="5"/>
        <v>8.682097688050408</v>
      </c>
      <c r="F74" s="2">
        <v>49190.22</v>
      </c>
      <c r="G74" s="4">
        <f t="shared" si="6"/>
        <v>236.9447457428744</v>
      </c>
      <c r="H74" s="4">
        <f t="shared" si="7"/>
        <v>7.8651246678242845</v>
      </c>
      <c r="I74" s="2">
        <v>3210.5155</v>
      </c>
      <c r="J74" s="2">
        <v>3173.5155</v>
      </c>
      <c r="K74" s="2">
        <v>0</v>
      </c>
      <c r="L74" s="2">
        <v>36</v>
      </c>
      <c r="M74" s="2">
        <v>1</v>
      </c>
      <c r="N74" s="2">
        <v>27299.0995</v>
      </c>
      <c r="O74" s="2">
        <v>0</v>
      </c>
      <c r="P74" s="2">
        <v>527.5501</v>
      </c>
      <c r="Q74" s="2">
        <v>47.3596</v>
      </c>
      <c r="R74" s="2">
        <v>38820.15</v>
      </c>
      <c r="S74" s="2">
        <v>10332.51</v>
      </c>
      <c r="T74" s="2">
        <v>37.56</v>
      </c>
      <c r="U74" s="2">
        <v>557200</v>
      </c>
      <c r="V74" s="2">
        <v>110.9194</v>
      </c>
      <c r="W74" s="2">
        <v>6254.22</v>
      </c>
    </row>
    <row r="75" spans="1:23" ht="14.25">
      <c r="A75" s="1" t="s">
        <v>146</v>
      </c>
      <c r="B75" s="1" t="s">
        <v>147</v>
      </c>
      <c r="C75" s="2">
        <v>24993.1986</v>
      </c>
      <c r="D75" s="4">
        <f t="shared" si="4"/>
        <v>228.78824879257542</v>
      </c>
      <c r="E75" s="4">
        <f t="shared" si="5"/>
        <v>7.594378569759524</v>
      </c>
      <c r="F75" s="2">
        <v>44371.03</v>
      </c>
      <c r="G75" s="4">
        <f t="shared" si="6"/>
        <v>168.16308671574646</v>
      </c>
      <c r="H75" s="4">
        <f t="shared" si="7"/>
        <v>5.581991858054387</v>
      </c>
      <c r="I75" s="2">
        <v>3291.013</v>
      </c>
      <c r="J75" s="2">
        <v>3257.013</v>
      </c>
      <c r="K75" s="2">
        <v>0</v>
      </c>
      <c r="L75" s="2">
        <v>0</v>
      </c>
      <c r="M75" s="2">
        <v>34</v>
      </c>
      <c r="N75" s="2">
        <v>24683.3651</v>
      </c>
      <c r="O75" s="2">
        <v>0</v>
      </c>
      <c r="P75" s="2">
        <v>0</v>
      </c>
      <c r="Q75" s="2">
        <v>309.8335</v>
      </c>
      <c r="R75" s="2">
        <v>43745.44</v>
      </c>
      <c r="S75" s="2">
        <v>0</v>
      </c>
      <c r="T75" s="2">
        <v>625.59</v>
      </c>
      <c r="U75" s="2">
        <v>502611</v>
      </c>
      <c r="V75" s="2">
        <v>100.0526</v>
      </c>
      <c r="W75" s="2">
        <v>7948.96</v>
      </c>
    </row>
    <row r="76" spans="1:23" ht="14.25">
      <c r="A76" s="1" t="s">
        <v>148</v>
      </c>
      <c r="B76" s="1" t="s">
        <v>149</v>
      </c>
      <c r="C76" s="2">
        <v>14882.461</v>
      </c>
      <c r="D76" s="4">
        <f t="shared" si="4"/>
        <v>215.85450603512896</v>
      </c>
      <c r="E76" s="4">
        <f t="shared" si="5"/>
        <v>7.165056961930856</v>
      </c>
      <c r="F76" s="2">
        <v>37635.33</v>
      </c>
      <c r="G76" s="4">
        <f t="shared" si="6"/>
        <v>215.13941943575813</v>
      </c>
      <c r="H76" s="4">
        <f t="shared" si="7"/>
        <v>7.1413204353634105</v>
      </c>
      <c r="I76" s="2">
        <v>2077.089</v>
      </c>
      <c r="J76" s="2">
        <v>2077.089</v>
      </c>
      <c r="K76" s="2">
        <v>0</v>
      </c>
      <c r="L76" s="2">
        <v>0</v>
      </c>
      <c r="M76" s="2">
        <v>0</v>
      </c>
      <c r="N76" s="2">
        <v>14882.461</v>
      </c>
      <c r="O76" s="2">
        <v>0</v>
      </c>
      <c r="P76" s="2">
        <v>0</v>
      </c>
      <c r="Q76" s="2">
        <v>0</v>
      </c>
      <c r="R76" s="2">
        <v>37635.33</v>
      </c>
      <c r="S76" s="2">
        <v>0</v>
      </c>
      <c r="T76" s="2">
        <v>0</v>
      </c>
      <c r="U76" s="2">
        <v>411864</v>
      </c>
      <c r="V76" s="2">
        <v>81.988</v>
      </c>
      <c r="W76" s="2">
        <v>5270.08</v>
      </c>
    </row>
    <row r="77" spans="1:23" ht="14.25">
      <c r="A77" s="1" t="s">
        <v>150</v>
      </c>
      <c r="B77" s="1" t="s">
        <v>151</v>
      </c>
      <c r="C77" s="2">
        <v>10093.8426</v>
      </c>
      <c r="D77" s="4">
        <f t="shared" si="4"/>
        <v>211.59051856669004</v>
      </c>
      <c r="E77" s="4">
        <f t="shared" si="5"/>
        <v>7.023518507823476</v>
      </c>
      <c r="F77" s="2">
        <v>20831.77</v>
      </c>
      <c r="G77" s="4">
        <f t="shared" si="6"/>
        <v>183.90561260659342</v>
      </c>
      <c r="H77" s="4">
        <f t="shared" si="7"/>
        <v>6.104547985347986</v>
      </c>
      <c r="I77" s="2">
        <v>1437.149</v>
      </c>
      <c r="J77" s="2">
        <v>1437.149</v>
      </c>
      <c r="K77" s="2">
        <v>0</v>
      </c>
      <c r="L77" s="2">
        <v>0</v>
      </c>
      <c r="M77" s="2">
        <v>0</v>
      </c>
      <c r="N77" s="2">
        <v>10093.8426</v>
      </c>
      <c r="O77" s="2">
        <v>0</v>
      </c>
      <c r="P77" s="2">
        <v>0</v>
      </c>
      <c r="Q77" s="2">
        <v>0</v>
      </c>
      <c r="R77" s="2">
        <v>20831.77</v>
      </c>
      <c r="S77" s="2">
        <v>0</v>
      </c>
      <c r="T77" s="2">
        <v>0</v>
      </c>
      <c r="U77" s="2">
        <v>235971</v>
      </c>
      <c r="V77" s="2">
        <v>46.9737</v>
      </c>
      <c r="W77" s="2">
        <v>3412.5</v>
      </c>
    </row>
    <row r="78" spans="1:23" ht="14.25">
      <c r="A78" s="1" t="s">
        <v>152</v>
      </c>
      <c r="B78" s="1" t="s">
        <v>153</v>
      </c>
      <c r="C78" s="2">
        <v>12226.0475</v>
      </c>
      <c r="D78" s="4">
        <f t="shared" si="4"/>
        <v>280.12657574946326</v>
      </c>
      <c r="E78" s="4">
        <f t="shared" si="5"/>
        <v>9.298498829896543</v>
      </c>
      <c r="F78" s="2">
        <v>22515.4599</v>
      </c>
      <c r="G78" s="4">
        <f t="shared" si="6"/>
        <v>222.57320492836848</v>
      </c>
      <c r="H78" s="4">
        <f t="shared" si="7"/>
        <v>7.3880769079323</v>
      </c>
      <c r="I78" s="2">
        <v>1314.841</v>
      </c>
      <c r="J78" s="2">
        <v>1202.12</v>
      </c>
      <c r="K78" s="2">
        <v>0</v>
      </c>
      <c r="L78" s="2">
        <v>112.721</v>
      </c>
      <c r="M78" s="2">
        <v>0</v>
      </c>
      <c r="N78" s="2">
        <v>11216.9425</v>
      </c>
      <c r="O78" s="2">
        <v>0</v>
      </c>
      <c r="P78" s="2">
        <v>1009.105</v>
      </c>
      <c r="Q78" s="2">
        <v>0</v>
      </c>
      <c r="R78" s="2">
        <v>20865.7689</v>
      </c>
      <c r="S78" s="2">
        <v>1649.691</v>
      </c>
      <c r="T78" s="2">
        <v>0</v>
      </c>
      <c r="U78" s="2">
        <v>255043</v>
      </c>
      <c r="V78" s="2">
        <v>50.7702</v>
      </c>
      <c r="W78" s="2">
        <v>3047.54</v>
      </c>
    </row>
    <row r="79" spans="1:23" ht="14.25">
      <c r="A79" s="1" t="s">
        <v>154</v>
      </c>
      <c r="B79" s="1" t="s">
        <v>155</v>
      </c>
      <c r="C79" s="2">
        <v>8862.7168</v>
      </c>
      <c r="D79" s="4">
        <f t="shared" si="4"/>
        <v>208.56432285411648</v>
      </c>
      <c r="E79" s="4">
        <f t="shared" si="5"/>
        <v>6.923067212843274</v>
      </c>
      <c r="F79" s="2">
        <v>18179.39</v>
      </c>
      <c r="G79" s="4">
        <f t="shared" si="6"/>
        <v>203.13501099365752</v>
      </c>
      <c r="H79" s="4">
        <f t="shared" si="7"/>
        <v>6.742847075405215</v>
      </c>
      <c r="I79" s="2">
        <v>1280.172</v>
      </c>
      <c r="J79" s="2">
        <v>1280.172</v>
      </c>
      <c r="K79" s="2">
        <v>0</v>
      </c>
      <c r="L79" s="2">
        <v>0</v>
      </c>
      <c r="M79" s="2">
        <v>0</v>
      </c>
      <c r="N79" s="2">
        <v>8862.7168</v>
      </c>
      <c r="O79" s="2">
        <v>0</v>
      </c>
      <c r="P79" s="2">
        <v>0</v>
      </c>
      <c r="Q79" s="2">
        <v>0</v>
      </c>
      <c r="R79" s="2">
        <v>18179.39</v>
      </c>
      <c r="S79" s="2">
        <v>0</v>
      </c>
      <c r="T79" s="2">
        <v>0</v>
      </c>
      <c r="U79" s="2">
        <v>402861</v>
      </c>
      <c r="V79" s="2">
        <v>80.1957</v>
      </c>
      <c r="W79" s="2">
        <v>2696.1</v>
      </c>
    </row>
    <row r="80" spans="1:23" ht="14.25">
      <c r="A80" s="1" t="s">
        <v>156</v>
      </c>
      <c r="B80" s="1" t="s">
        <v>157</v>
      </c>
      <c r="C80" s="2">
        <v>23511.9408</v>
      </c>
      <c r="D80" s="4">
        <f t="shared" si="4"/>
        <v>239.04783534929055</v>
      </c>
      <c r="E80" s="4">
        <f t="shared" si="5"/>
        <v>7.934934453604545</v>
      </c>
      <c r="F80" s="2">
        <v>55090.49</v>
      </c>
      <c r="G80" s="4">
        <f t="shared" si="6"/>
        <v>253.92457516041873</v>
      </c>
      <c r="H80" s="4">
        <f t="shared" si="7"/>
        <v>8.428751748005666</v>
      </c>
      <c r="I80" s="2">
        <v>2963.092</v>
      </c>
      <c r="J80" s="2">
        <v>2846.969</v>
      </c>
      <c r="K80" s="2">
        <v>0</v>
      </c>
      <c r="L80" s="2">
        <v>116.123</v>
      </c>
      <c r="M80" s="2">
        <v>0</v>
      </c>
      <c r="N80" s="2">
        <v>22671.057</v>
      </c>
      <c r="O80" s="2">
        <v>0</v>
      </c>
      <c r="P80" s="2">
        <v>840.8838</v>
      </c>
      <c r="Q80" s="2">
        <v>0</v>
      </c>
      <c r="R80" s="2">
        <v>48526.4</v>
      </c>
      <c r="S80" s="2">
        <v>6460.57</v>
      </c>
      <c r="T80" s="2">
        <v>103.52</v>
      </c>
      <c r="U80" s="2">
        <v>624035</v>
      </c>
      <c r="V80" s="2">
        <v>124.2239</v>
      </c>
      <c r="W80" s="2">
        <v>6536.02</v>
      </c>
    </row>
    <row r="81" spans="1:23" ht="14.25">
      <c r="A81" s="1" t="s">
        <v>158</v>
      </c>
      <c r="B81" s="1" t="s">
        <v>159</v>
      </c>
      <c r="C81" s="2">
        <v>16756.4018</v>
      </c>
      <c r="D81" s="4">
        <f t="shared" si="4"/>
        <v>216.7851765219094</v>
      </c>
      <c r="E81" s="4">
        <f t="shared" si="5"/>
        <v>7.195949562567529</v>
      </c>
      <c r="F81" s="2">
        <v>30006.6401</v>
      </c>
      <c r="G81" s="4">
        <f t="shared" si="6"/>
        <v>156.9908564096927</v>
      </c>
      <c r="H81" s="4">
        <f t="shared" si="7"/>
        <v>5.211141751632898</v>
      </c>
      <c r="I81" s="2">
        <v>2328.588</v>
      </c>
      <c r="J81" s="2">
        <v>2328.588</v>
      </c>
      <c r="K81" s="2">
        <v>0</v>
      </c>
      <c r="L81" s="2">
        <v>0</v>
      </c>
      <c r="M81" s="2">
        <v>0</v>
      </c>
      <c r="N81" s="2">
        <v>16756.4018</v>
      </c>
      <c r="O81" s="2">
        <v>0</v>
      </c>
      <c r="P81" s="2">
        <v>0</v>
      </c>
      <c r="Q81" s="2">
        <v>0</v>
      </c>
      <c r="R81" s="2">
        <v>29968.8758</v>
      </c>
      <c r="S81" s="2">
        <v>0</v>
      </c>
      <c r="T81" s="2">
        <v>37.7643</v>
      </c>
      <c r="U81" s="2">
        <v>339899</v>
      </c>
      <c r="V81" s="2">
        <v>67.6622</v>
      </c>
      <c r="W81" s="2">
        <v>5758.17</v>
      </c>
    </row>
    <row r="82" spans="1:23" ht="14.25">
      <c r="A82" s="1" t="s">
        <v>160</v>
      </c>
      <c r="B82" s="1" t="s">
        <v>161</v>
      </c>
      <c r="C82" s="2">
        <v>10014.479</v>
      </c>
      <c r="D82" s="4">
        <f t="shared" si="4"/>
        <v>203.49788361824744</v>
      </c>
      <c r="E82" s="4">
        <f t="shared" si="5"/>
        <v>6.754892239867472</v>
      </c>
      <c r="F82" s="2">
        <v>17283.91</v>
      </c>
      <c r="G82" s="4">
        <f t="shared" si="6"/>
        <v>164.7435559443657</v>
      </c>
      <c r="H82" s="4">
        <f t="shared" si="7"/>
        <v>5.468484231041814</v>
      </c>
      <c r="I82" s="2">
        <v>1482.552</v>
      </c>
      <c r="J82" s="2">
        <v>1482.552</v>
      </c>
      <c r="K82" s="2">
        <v>0</v>
      </c>
      <c r="L82" s="2">
        <v>0</v>
      </c>
      <c r="M82" s="2">
        <v>0</v>
      </c>
      <c r="N82" s="2">
        <v>9934.3632</v>
      </c>
      <c r="O82" s="2">
        <v>0</v>
      </c>
      <c r="P82" s="2">
        <v>0</v>
      </c>
      <c r="Q82" s="2">
        <v>80.1158</v>
      </c>
      <c r="R82" s="2">
        <v>17119.93</v>
      </c>
      <c r="S82" s="2">
        <v>0</v>
      </c>
      <c r="T82" s="2">
        <v>163.98</v>
      </c>
      <c r="U82" s="2">
        <v>195783</v>
      </c>
      <c r="V82" s="2">
        <v>38.9736</v>
      </c>
      <c r="W82" s="2">
        <v>3160.64</v>
      </c>
    </row>
    <row r="83" spans="1:23" ht="14.25">
      <c r="A83" s="1" t="s">
        <v>162</v>
      </c>
      <c r="B83" s="1" t="s">
        <v>163</v>
      </c>
      <c r="C83" s="2">
        <v>26752.8</v>
      </c>
      <c r="D83" s="4">
        <f t="shared" si="4"/>
        <v>261.80872300677197</v>
      </c>
      <c r="E83" s="4">
        <f t="shared" si="5"/>
        <v>8.69045751200863</v>
      </c>
      <c r="F83" s="2">
        <v>30571.69</v>
      </c>
      <c r="G83" s="4">
        <f t="shared" si="6"/>
        <v>115.69426818128144</v>
      </c>
      <c r="H83" s="4">
        <f t="shared" si="7"/>
        <v>3.8403461522034603</v>
      </c>
      <c r="I83" s="2">
        <v>3078.411</v>
      </c>
      <c r="J83" s="2">
        <v>3076.411</v>
      </c>
      <c r="K83" s="2">
        <v>0</v>
      </c>
      <c r="L83" s="2">
        <v>0</v>
      </c>
      <c r="M83" s="2">
        <v>2</v>
      </c>
      <c r="N83" s="2">
        <v>26683.7091</v>
      </c>
      <c r="O83" s="2">
        <v>0</v>
      </c>
      <c r="P83" s="2">
        <v>0</v>
      </c>
      <c r="Q83" s="2">
        <v>69.0909</v>
      </c>
      <c r="R83" s="2">
        <v>30475.53</v>
      </c>
      <c r="S83" s="2">
        <v>0</v>
      </c>
      <c r="T83" s="2">
        <v>96.16</v>
      </c>
      <c r="U83" s="2">
        <v>346300</v>
      </c>
      <c r="V83" s="2">
        <v>68.9364</v>
      </c>
      <c r="W83" s="2">
        <v>7960.66</v>
      </c>
    </row>
    <row r="84" spans="1:23" ht="14.25">
      <c r="A84" s="1" t="s">
        <v>164</v>
      </c>
      <c r="B84" s="1" t="s">
        <v>165</v>
      </c>
      <c r="C84" s="2">
        <v>11164.6134</v>
      </c>
      <c r="D84" s="4">
        <f t="shared" si="4"/>
        <v>226.61957229588785</v>
      </c>
      <c r="E84" s="4">
        <f t="shared" si="5"/>
        <v>7.522391698064391</v>
      </c>
      <c r="F84" s="2">
        <v>23592.15</v>
      </c>
      <c r="G84" s="4">
        <f t="shared" si="6"/>
        <v>211.88961890480223</v>
      </c>
      <c r="H84" s="4">
        <f t="shared" si="7"/>
        <v>7.033446820181976</v>
      </c>
      <c r="I84" s="2">
        <v>1484.184</v>
      </c>
      <c r="J84" s="2">
        <v>1484.184</v>
      </c>
      <c r="K84" s="2">
        <v>0</v>
      </c>
      <c r="L84" s="2">
        <v>0</v>
      </c>
      <c r="M84" s="2">
        <v>0</v>
      </c>
      <c r="N84" s="2">
        <v>11164.6134</v>
      </c>
      <c r="O84" s="2">
        <v>0</v>
      </c>
      <c r="P84" s="2">
        <v>0</v>
      </c>
      <c r="Q84" s="2">
        <v>0</v>
      </c>
      <c r="R84" s="2">
        <v>23592.15</v>
      </c>
      <c r="S84" s="2">
        <v>0</v>
      </c>
      <c r="T84" s="2">
        <v>0</v>
      </c>
      <c r="U84" s="2">
        <v>267220</v>
      </c>
      <c r="V84" s="2">
        <v>53.1944</v>
      </c>
      <c r="W84" s="2">
        <v>3354.28</v>
      </c>
    </row>
    <row r="85" spans="1:23" ht="14.25">
      <c r="A85" s="1" t="s">
        <v>166</v>
      </c>
      <c r="B85" s="1" t="s">
        <v>167</v>
      </c>
      <c r="C85" s="2">
        <v>17055.779</v>
      </c>
      <c r="D85" s="4">
        <f t="shared" si="4"/>
        <v>221.57774683366353</v>
      </c>
      <c r="E85" s="4">
        <f t="shared" si="5"/>
        <v>7.355033752694135</v>
      </c>
      <c r="F85" s="2">
        <v>22793.19</v>
      </c>
      <c r="G85" s="4">
        <f t="shared" si="6"/>
        <v>128.30640309205535</v>
      </c>
      <c r="H85" s="4">
        <f t="shared" si="7"/>
        <v>4.258992335260418</v>
      </c>
      <c r="I85" s="2">
        <v>2318.926</v>
      </c>
      <c r="J85" s="2">
        <v>2318.926</v>
      </c>
      <c r="K85" s="2">
        <v>0</v>
      </c>
      <c r="L85" s="2">
        <v>0</v>
      </c>
      <c r="M85" s="2">
        <v>0</v>
      </c>
      <c r="N85" s="2">
        <v>17055.779</v>
      </c>
      <c r="O85" s="2">
        <v>0</v>
      </c>
      <c r="P85" s="2">
        <v>0</v>
      </c>
      <c r="Q85" s="2">
        <v>0</v>
      </c>
      <c r="R85" s="2">
        <v>22733.64</v>
      </c>
      <c r="S85" s="2">
        <v>0</v>
      </c>
      <c r="T85" s="2">
        <v>59.55</v>
      </c>
      <c r="U85" s="2">
        <v>258190</v>
      </c>
      <c r="V85" s="2">
        <v>51.3967</v>
      </c>
      <c r="W85" s="2">
        <v>5351.78</v>
      </c>
    </row>
    <row r="86" spans="1:23" ht="14.25">
      <c r="A86" s="1" t="s">
        <v>168</v>
      </c>
      <c r="B86" s="1" t="s">
        <v>169</v>
      </c>
      <c r="C86" s="2">
        <v>197.08</v>
      </c>
      <c r="D86" s="4">
        <f t="shared" si="4"/>
        <v>247.38467000000006</v>
      </c>
      <c r="E86" s="4">
        <f t="shared" si="5"/>
        <v>8.211666666666668</v>
      </c>
      <c r="F86" s="2">
        <v>330.09</v>
      </c>
      <c r="G86" s="4">
        <f t="shared" si="6"/>
        <v>153.84114077970295</v>
      </c>
      <c r="H86" s="4">
        <f t="shared" si="7"/>
        <v>5.106590346534653</v>
      </c>
      <c r="I86" s="2">
        <v>24</v>
      </c>
      <c r="J86" s="2">
        <v>24</v>
      </c>
      <c r="K86" s="2">
        <v>0</v>
      </c>
      <c r="L86" s="2">
        <v>0</v>
      </c>
      <c r="M86" s="2">
        <v>0</v>
      </c>
      <c r="N86" s="2">
        <v>197.08</v>
      </c>
      <c r="O86" s="2">
        <v>0</v>
      </c>
      <c r="P86" s="2">
        <v>0</v>
      </c>
      <c r="Q86" s="2">
        <v>0</v>
      </c>
      <c r="R86" s="2">
        <v>330.09</v>
      </c>
      <c r="S86" s="2">
        <v>0</v>
      </c>
      <c r="T86" s="2">
        <v>0</v>
      </c>
      <c r="U86" s="2">
        <v>0</v>
      </c>
      <c r="V86" s="2">
        <v>0</v>
      </c>
      <c r="W86" s="2">
        <v>64.64</v>
      </c>
    </row>
    <row r="87" spans="1:23" ht="14.25">
      <c r="A87" s="1" t="s">
        <v>170</v>
      </c>
      <c r="B87" s="1" t="s">
        <v>171</v>
      </c>
      <c r="C87" s="2">
        <v>12695.1817</v>
      </c>
      <c r="D87" s="4">
        <f t="shared" si="4"/>
        <v>261.7762107420944</v>
      </c>
      <c r="E87" s="4">
        <f t="shared" si="5"/>
        <v>8.68937830253251</v>
      </c>
      <c r="F87" s="2">
        <v>18152.37</v>
      </c>
      <c r="G87" s="4">
        <f t="shared" si="6"/>
        <v>173.0367105709476</v>
      </c>
      <c r="H87" s="4">
        <f t="shared" si="7"/>
        <v>5.743766532926628</v>
      </c>
      <c r="I87" s="2">
        <v>1461</v>
      </c>
      <c r="J87" s="2">
        <v>1429</v>
      </c>
      <c r="K87" s="2">
        <v>0</v>
      </c>
      <c r="L87" s="2">
        <v>0</v>
      </c>
      <c r="M87" s="2">
        <v>32</v>
      </c>
      <c r="N87" s="2">
        <v>12420.9165</v>
      </c>
      <c r="O87" s="2">
        <v>0</v>
      </c>
      <c r="P87" s="2">
        <v>0</v>
      </c>
      <c r="Q87" s="2">
        <v>274.2652</v>
      </c>
      <c r="R87" s="2">
        <v>17551.03</v>
      </c>
      <c r="S87" s="2">
        <v>0</v>
      </c>
      <c r="T87" s="2">
        <v>601.34</v>
      </c>
      <c r="U87" s="2">
        <v>205620</v>
      </c>
      <c r="V87" s="2">
        <v>40.9319</v>
      </c>
      <c r="W87" s="2">
        <v>3160.36</v>
      </c>
    </row>
    <row r="88" spans="1:23" ht="14.25">
      <c r="A88" s="1" t="s">
        <v>172</v>
      </c>
      <c r="B88" s="1" t="s">
        <v>173</v>
      </c>
      <c r="C88" s="2">
        <v>11822.7538</v>
      </c>
      <c r="D88" s="4">
        <f t="shared" si="4"/>
        <v>262.09003189976636</v>
      </c>
      <c r="E88" s="4">
        <f t="shared" si="5"/>
        <v>8.699795256581238</v>
      </c>
      <c r="F88" s="2">
        <v>23645.19</v>
      </c>
      <c r="G88" s="4">
        <f t="shared" si="6"/>
        <v>220.85989245584878</v>
      </c>
      <c r="H88" s="4">
        <f t="shared" si="7"/>
        <v>7.331205352713562</v>
      </c>
      <c r="I88" s="2">
        <v>1358.9692</v>
      </c>
      <c r="J88" s="2">
        <v>1358.9692</v>
      </c>
      <c r="K88" s="2">
        <v>0</v>
      </c>
      <c r="L88" s="2">
        <v>0</v>
      </c>
      <c r="M88" s="2">
        <v>0</v>
      </c>
      <c r="N88" s="2">
        <v>11822.7538</v>
      </c>
      <c r="O88" s="2">
        <v>0</v>
      </c>
      <c r="P88" s="2">
        <v>0</v>
      </c>
      <c r="Q88" s="2">
        <v>0</v>
      </c>
      <c r="R88" s="2">
        <v>23570.54</v>
      </c>
      <c r="S88" s="2">
        <v>0</v>
      </c>
      <c r="T88" s="2">
        <v>74.65</v>
      </c>
      <c r="U88" s="2">
        <v>267840</v>
      </c>
      <c r="V88" s="2">
        <v>53.3177</v>
      </c>
      <c r="W88" s="2">
        <v>3225.28</v>
      </c>
    </row>
    <row r="89" spans="1:23" ht="14.25">
      <c r="A89" s="1" t="s">
        <v>174</v>
      </c>
      <c r="B89" s="1" t="s">
        <v>175</v>
      </c>
      <c r="C89" s="2">
        <v>15989.4703</v>
      </c>
      <c r="D89" s="4">
        <f t="shared" si="4"/>
        <v>231.44486066080873</v>
      </c>
      <c r="E89" s="4">
        <f t="shared" si="5"/>
        <v>7.682561928593531</v>
      </c>
      <c r="F89" s="2">
        <v>34855.48</v>
      </c>
      <c r="G89" s="4">
        <f t="shared" si="6"/>
        <v>332.2289759289259</v>
      </c>
      <c r="H89" s="4">
        <f t="shared" si="7"/>
        <v>11.027981674597552</v>
      </c>
      <c r="I89" s="2">
        <v>2081.268</v>
      </c>
      <c r="J89" s="2">
        <v>2081.268</v>
      </c>
      <c r="K89" s="2">
        <v>0</v>
      </c>
      <c r="L89" s="2">
        <v>0</v>
      </c>
      <c r="M89" s="2">
        <v>0</v>
      </c>
      <c r="N89" s="2">
        <v>15989.4703</v>
      </c>
      <c r="O89" s="2">
        <v>0</v>
      </c>
      <c r="P89" s="2">
        <v>0</v>
      </c>
      <c r="Q89" s="2">
        <v>0</v>
      </c>
      <c r="R89" s="2">
        <v>34855.48</v>
      </c>
      <c r="S89" s="2">
        <v>0</v>
      </c>
      <c r="T89" s="2">
        <v>0</v>
      </c>
      <c r="U89" s="2">
        <v>394824</v>
      </c>
      <c r="V89" s="2">
        <v>78.5959</v>
      </c>
      <c r="W89" s="2">
        <v>3160.64</v>
      </c>
    </row>
    <row r="90" spans="1:23" ht="14.25">
      <c r="A90" s="1" t="s">
        <v>176</v>
      </c>
      <c r="B90" s="1" t="s">
        <v>177</v>
      </c>
      <c r="C90" s="2">
        <v>14090.6888</v>
      </c>
      <c r="D90" s="4">
        <f t="shared" si="4"/>
        <v>261.77607966748894</v>
      </c>
      <c r="E90" s="4">
        <f t="shared" si="5"/>
        <v>8.689373951652689</v>
      </c>
      <c r="F90" s="2">
        <v>21220.99</v>
      </c>
      <c r="G90" s="4">
        <f t="shared" si="6"/>
        <v>198.25086976233598</v>
      </c>
      <c r="H90" s="4">
        <f t="shared" si="7"/>
        <v>6.5807232876032655</v>
      </c>
      <c r="I90" s="2">
        <v>1621.6</v>
      </c>
      <c r="J90" s="2">
        <v>1621.6</v>
      </c>
      <c r="K90" s="2">
        <v>0</v>
      </c>
      <c r="L90" s="2">
        <v>0</v>
      </c>
      <c r="M90" s="2">
        <v>0</v>
      </c>
      <c r="N90" s="2">
        <v>14090.6888</v>
      </c>
      <c r="O90" s="2">
        <v>0</v>
      </c>
      <c r="P90" s="2">
        <v>0</v>
      </c>
      <c r="Q90" s="2">
        <v>0</v>
      </c>
      <c r="R90" s="2">
        <v>21220.99</v>
      </c>
      <c r="S90" s="2">
        <v>0</v>
      </c>
      <c r="T90" s="2">
        <v>0</v>
      </c>
      <c r="U90" s="2">
        <v>240380</v>
      </c>
      <c r="V90" s="2">
        <v>47.8513</v>
      </c>
      <c r="W90" s="2">
        <v>3224.72</v>
      </c>
    </row>
    <row r="91" spans="1:23" ht="14.25">
      <c r="A91" s="1" t="s">
        <v>178</v>
      </c>
      <c r="B91" s="1" t="s">
        <v>179</v>
      </c>
      <c r="C91" s="2">
        <v>11974.411</v>
      </c>
      <c r="D91" s="4">
        <f t="shared" si="4"/>
        <v>213.44958163205533</v>
      </c>
      <c r="E91" s="4">
        <f t="shared" si="5"/>
        <v>7.0852280963969765</v>
      </c>
      <c r="F91" s="2">
        <v>22313.48</v>
      </c>
      <c r="G91" s="4">
        <f t="shared" si="6"/>
        <v>212.70231824222554</v>
      </c>
      <c r="H91" s="4">
        <f t="shared" si="7"/>
        <v>7.06042349605741</v>
      </c>
      <c r="I91" s="2">
        <v>1690.053</v>
      </c>
      <c r="J91" s="2">
        <v>1690.053</v>
      </c>
      <c r="K91" s="2">
        <v>0</v>
      </c>
      <c r="L91" s="2">
        <v>0</v>
      </c>
      <c r="M91" s="2">
        <v>0</v>
      </c>
      <c r="N91" s="2">
        <v>11924.4898</v>
      </c>
      <c r="O91" s="2">
        <v>0</v>
      </c>
      <c r="P91" s="2">
        <v>0</v>
      </c>
      <c r="Q91" s="2">
        <v>49.9212</v>
      </c>
      <c r="R91" s="2">
        <v>22017.65</v>
      </c>
      <c r="S91" s="2">
        <v>0</v>
      </c>
      <c r="T91" s="2">
        <v>295.83</v>
      </c>
      <c r="U91" s="2">
        <v>252755</v>
      </c>
      <c r="V91" s="2">
        <v>50.3148</v>
      </c>
      <c r="W91" s="2">
        <v>3160.36</v>
      </c>
    </row>
    <row r="92" spans="1:23" ht="14.25">
      <c r="A92" s="1" t="s">
        <v>180</v>
      </c>
      <c r="B92" s="1" t="s">
        <v>181</v>
      </c>
      <c r="C92" s="2">
        <v>10344.7616</v>
      </c>
      <c r="D92" s="4">
        <f t="shared" si="4"/>
        <v>207.01919888401608</v>
      </c>
      <c r="E92" s="4">
        <f t="shared" si="5"/>
        <v>6.871778493129392</v>
      </c>
      <c r="F92" s="2">
        <v>14781.96</v>
      </c>
      <c r="G92" s="4">
        <f t="shared" si="6"/>
        <v>135.382362210278</v>
      </c>
      <c r="H92" s="4">
        <f t="shared" si="7"/>
        <v>4.493871148186881</v>
      </c>
      <c r="I92" s="2">
        <v>1505.398</v>
      </c>
      <c r="J92" s="2">
        <v>1505.398</v>
      </c>
      <c r="K92" s="2">
        <v>0</v>
      </c>
      <c r="L92" s="2">
        <v>0</v>
      </c>
      <c r="M92" s="2">
        <v>0</v>
      </c>
      <c r="N92" s="2">
        <v>10344.7616</v>
      </c>
      <c r="O92" s="2">
        <v>0</v>
      </c>
      <c r="P92" s="2">
        <v>0</v>
      </c>
      <c r="Q92" s="2">
        <v>0</v>
      </c>
      <c r="R92" s="2">
        <v>14781.96</v>
      </c>
      <c r="S92" s="2">
        <v>0</v>
      </c>
      <c r="T92" s="2">
        <v>0</v>
      </c>
      <c r="U92" s="2">
        <v>167442</v>
      </c>
      <c r="V92" s="2">
        <v>33.3319</v>
      </c>
      <c r="W92" s="2">
        <v>3289.36</v>
      </c>
    </row>
    <row r="93" spans="1:23" ht="14.25">
      <c r="A93" s="1" t="s">
        <v>182</v>
      </c>
      <c r="B93" s="1" t="s">
        <v>183</v>
      </c>
      <c r="C93" s="2">
        <v>9609.5993</v>
      </c>
      <c r="D93" s="4">
        <f t="shared" si="4"/>
        <v>210.30948569620722</v>
      </c>
      <c r="E93" s="4">
        <f t="shared" si="5"/>
        <v>6.980996006645662</v>
      </c>
      <c r="F93" s="2">
        <v>18680.27</v>
      </c>
      <c r="G93" s="4">
        <f t="shared" si="6"/>
        <v>171.10006871830421</v>
      </c>
      <c r="H93" s="4">
        <f t="shared" si="7"/>
        <v>5.67948180038187</v>
      </c>
      <c r="I93" s="2">
        <v>1376.537</v>
      </c>
      <c r="J93" s="2">
        <v>1376.537</v>
      </c>
      <c r="K93" s="2">
        <v>0</v>
      </c>
      <c r="L93" s="2">
        <v>0</v>
      </c>
      <c r="M93" s="2">
        <v>0</v>
      </c>
      <c r="N93" s="2">
        <v>9609.5993</v>
      </c>
      <c r="O93" s="2">
        <v>0</v>
      </c>
      <c r="P93" s="2">
        <v>0</v>
      </c>
      <c r="Q93" s="2">
        <v>0</v>
      </c>
      <c r="R93" s="2">
        <v>18680.27</v>
      </c>
      <c r="S93" s="2">
        <v>0</v>
      </c>
      <c r="T93" s="2">
        <v>0</v>
      </c>
      <c r="U93" s="2">
        <v>211600</v>
      </c>
      <c r="V93" s="2">
        <v>42.1222</v>
      </c>
      <c r="W93" s="2">
        <v>3289.08</v>
      </c>
    </row>
    <row r="94" spans="1:23" ht="14.25">
      <c r="A94" s="1" t="s">
        <v>184</v>
      </c>
      <c r="B94" s="1" t="s">
        <v>185</v>
      </c>
      <c r="C94" s="2">
        <v>14182.2018</v>
      </c>
      <c r="D94" s="4">
        <f t="shared" si="4"/>
        <v>261.5727999429411</v>
      </c>
      <c r="E94" s="4">
        <f t="shared" si="5"/>
        <v>8.682626300967307</v>
      </c>
      <c r="F94" s="2">
        <v>17248.83</v>
      </c>
      <c r="G94" s="4">
        <f t="shared" si="6"/>
        <v>161.11415212942754</v>
      </c>
      <c r="H94" s="4">
        <f t="shared" si="7"/>
        <v>5.3480100952475444</v>
      </c>
      <c r="I94" s="2">
        <v>1633.4</v>
      </c>
      <c r="J94" s="2">
        <v>1633.4</v>
      </c>
      <c r="K94" s="2">
        <v>0</v>
      </c>
      <c r="L94" s="2">
        <v>0</v>
      </c>
      <c r="M94" s="2">
        <v>0</v>
      </c>
      <c r="N94" s="2">
        <v>14182.2018</v>
      </c>
      <c r="O94" s="2">
        <v>0</v>
      </c>
      <c r="P94" s="2">
        <v>0</v>
      </c>
      <c r="Q94" s="2">
        <v>0</v>
      </c>
      <c r="R94" s="2">
        <v>17248.83</v>
      </c>
      <c r="S94" s="2">
        <v>0</v>
      </c>
      <c r="T94" s="2">
        <v>0</v>
      </c>
      <c r="U94" s="2">
        <v>195385</v>
      </c>
      <c r="V94" s="2">
        <v>38.8945</v>
      </c>
      <c r="W94" s="2">
        <v>3225.28</v>
      </c>
    </row>
    <row r="95" spans="1:23" ht="14.25">
      <c r="A95" s="1" t="s">
        <v>186</v>
      </c>
      <c r="B95" s="1" t="s">
        <v>187</v>
      </c>
      <c r="C95" s="2">
        <v>11318.4402</v>
      </c>
      <c r="D95" s="4">
        <f t="shared" si="4"/>
        <v>261.77609299311126</v>
      </c>
      <c r="E95" s="4">
        <f t="shared" si="5"/>
        <v>8.689374393982316</v>
      </c>
      <c r="F95" s="2">
        <v>21614.11</v>
      </c>
      <c r="G95" s="4">
        <f t="shared" si="6"/>
        <v>201.9234779639783</v>
      </c>
      <c r="H95" s="4">
        <f t="shared" si="7"/>
        <v>6.702631546304796</v>
      </c>
      <c r="I95" s="2">
        <v>1302.561</v>
      </c>
      <c r="J95" s="2">
        <v>1301.561</v>
      </c>
      <c r="K95" s="2">
        <v>0</v>
      </c>
      <c r="L95" s="2">
        <v>0</v>
      </c>
      <c r="M95" s="2">
        <v>1</v>
      </c>
      <c r="N95" s="2">
        <v>11265.291</v>
      </c>
      <c r="O95" s="2">
        <v>0</v>
      </c>
      <c r="P95" s="2">
        <v>0</v>
      </c>
      <c r="Q95" s="2">
        <v>53.1492</v>
      </c>
      <c r="R95" s="2">
        <v>21116.6</v>
      </c>
      <c r="S95" s="2">
        <v>0</v>
      </c>
      <c r="T95" s="2">
        <v>497.51</v>
      </c>
      <c r="U95" s="2">
        <v>244833</v>
      </c>
      <c r="V95" s="2">
        <v>48.7378</v>
      </c>
      <c r="W95" s="2">
        <v>3224.72</v>
      </c>
    </row>
    <row r="96" spans="1:23" ht="14.25">
      <c r="A96" s="1" t="s">
        <v>188</v>
      </c>
      <c r="B96" s="1" t="s">
        <v>189</v>
      </c>
      <c r="C96" s="2">
        <v>17929.6428</v>
      </c>
      <c r="D96" s="4">
        <f t="shared" si="4"/>
        <v>220.61696102475383</v>
      </c>
      <c r="E96" s="4">
        <f t="shared" si="5"/>
        <v>7.323141506497836</v>
      </c>
      <c r="F96" s="2">
        <v>26703.97</v>
      </c>
      <c r="G96" s="4">
        <f t="shared" si="6"/>
        <v>145.47969486081954</v>
      </c>
      <c r="H96" s="4">
        <f t="shared" si="7"/>
        <v>4.8290411890333775</v>
      </c>
      <c r="I96" s="2">
        <v>2448.354</v>
      </c>
      <c r="J96" s="2">
        <v>2448.354</v>
      </c>
      <c r="K96" s="2">
        <v>0</v>
      </c>
      <c r="L96" s="2">
        <v>0</v>
      </c>
      <c r="M96" s="2">
        <v>0</v>
      </c>
      <c r="N96" s="2">
        <v>17929.6428</v>
      </c>
      <c r="O96" s="2">
        <v>0</v>
      </c>
      <c r="P96" s="2">
        <v>0</v>
      </c>
      <c r="Q96" s="2">
        <v>0</v>
      </c>
      <c r="R96" s="2">
        <v>26629.48</v>
      </c>
      <c r="S96" s="2">
        <v>0</v>
      </c>
      <c r="T96" s="2">
        <v>74.49</v>
      </c>
      <c r="U96" s="2">
        <v>302488</v>
      </c>
      <c r="V96" s="2">
        <v>60.2149</v>
      </c>
      <c r="W96" s="2">
        <v>5529.87</v>
      </c>
    </row>
    <row r="97" spans="1:23" ht="14.25">
      <c r="A97" s="1" t="s">
        <v>190</v>
      </c>
      <c r="B97" s="1" t="s">
        <v>191</v>
      </c>
      <c r="C97" s="2">
        <v>11179.84</v>
      </c>
      <c r="D97" s="4">
        <f t="shared" si="4"/>
        <v>250.91698366674316</v>
      </c>
      <c r="E97" s="4">
        <f t="shared" si="5"/>
        <v>8.32891799995828</v>
      </c>
      <c r="F97" s="2">
        <v>16832.11</v>
      </c>
      <c r="G97" s="4">
        <f t="shared" si="6"/>
        <v>151.56203922025753</v>
      </c>
      <c r="H97" s="4">
        <f t="shared" si="7"/>
        <v>5.030938034264673</v>
      </c>
      <c r="I97" s="2">
        <v>1342.292</v>
      </c>
      <c r="J97" s="2">
        <v>1341.292</v>
      </c>
      <c r="K97" s="2">
        <v>0</v>
      </c>
      <c r="L97" s="2">
        <v>0</v>
      </c>
      <c r="M97" s="2">
        <v>1</v>
      </c>
      <c r="N97" s="2">
        <v>11127.5449</v>
      </c>
      <c r="O97" s="2">
        <v>0</v>
      </c>
      <c r="P97" s="2">
        <v>0</v>
      </c>
      <c r="Q97" s="2">
        <v>52.2951</v>
      </c>
      <c r="R97" s="2">
        <v>16609.2</v>
      </c>
      <c r="S97" s="2">
        <v>0</v>
      </c>
      <c r="T97" s="2">
        <v>222.91</v>
      </c>
      <c r="U97" s="2">
        <v>190665</v>
      </c>
      <c r="V97" s="2">
        <v>37.9548</v>
      </c>
      <c r="W97" s="2">
        <v>3345.72</v>
      </c>
    </row>
    <row r="98" spans="1:23" ht="14.25">
      <c r="A98" s="1" t="s">
        <v>192</v>
      </c>
      <c r="B98" s="1" t="s">
        <v>193</v>
      </c>
      <c r="C98" s="2">
        <v>9945.5616</v>
      </c>
      <c r="D98" s="4">
        <f t="shared" si="4"/>
        <v>250.91678908367047</v>
      </c>
      <c r="E98" s="4">
        <f t="shared" si="5"/>
        <v>8.328911540983551</v>
      </c>
      <c r="F98" s="2">
        <v>15750.66</v>
      </c>
      <c r="G98" s="4">
        <f t="shared" si="6"/>
        <v>185.8920712220577</v>
      </c>
      <c r="H98" s="4">
        <f t="shared" si="7"/>
        <v>6.170486331476389</v>
      </c>
      <c r="I98" s="2">
        <v>1194.101</v>
      </c>
      <c r="J98" s="2">
        <v>1194.101</v>
      </c>
      <c r="K98" s="2">
        <v>0</v>
      </c>
      <c r="L98" s="2">
        <v>0</v>
      </c>
      <c r="M98" s="2">
        <v>0</v>
      </c>
      <c r="N98" s="2">
        <v>9945.5616</v>
      </c>
      <c r="O98" s="2">
        <v>0</v>
      </c>
      <c r="P98" s="2">
        <v>0</v>
      </c>
      <c r="Q98" s="2">
        <v>0</v>
      </c>
      <c r="R98" s="2">
        <v>15750.66</v>
      </c>
      <c r="S98" s="2">
        <v>0</v>
      </c>
      <c r="T98" s="2">
        <v>0</v>
      </c>
      <c r="U98" s="2">
        <v>178415</v>
      </c>
      <c r="V98" s="2">
        <v>35.5163</v>
      </c>
      <c r="W98" s="2">
        <v>2552.58</v>
      </c>
    </row>
    <row r="99" spans="1:23" ht="14.25">
      <c r="A99" s="1" t="s">
        <v>194</v>
      </c>
      <c r="B99" s="1" t="s">
        <v>195</v>
      </c>
      <c r="C99" s="2">
        <v>7456.5409</v>
      </c>
      <c r="D99" s="4">
        <f t="shared" si="4"/>
        <v>240.7694727531134</v>
      </c>
      <c r="E99" s="4">
        <f t="shared" si="5"/>
        <v>7.992082345917592</v>
      </c>
      <c r="F99" s="2">
        <v>13003.09</v>
      </c>
      <c r="G99" s="4">
        <f t="shared" si="6"/>
        <v>156.22501050457032</v>
      </c>
      <c r="H99" s="4">
        <f t="shared" si="7"/>
        <v>5.1857203247882335</v>
      </c>
      <c r="I99" s="2">
        <v>932.991</v>
      </c>
      <c r="J99" s="2">
        <v>932.991</v>
      </c>
      <c r="K99" s="2">
        <v>0</v>
      </c>
      <c r="L99" s="2">
        <v>0</v>
      </c>
      <c r="M99" s="2">
        <v>0</v>
      </c>
      <c r="N99" s="2">
        <v>7456.5409</v>
      </c>
      <c r="O99" s="2">
        <v>0</v>
      </c>
      <c r="P99" s="2">
        <v>0</v>
      </c>
      <c r="Q99" s="2">
        <v>0</v>
      </c>
      <c r="R99" s="2">
        <v>13003.09</v>
      </c>
      <c r="S99" s="2">
        <v>0</v>
      </c>
      <c r="T99" s="2">
        <v>0</v>
      </c>
      <c r="U99" s="2">
        <v>147292</v>
      </c>
      <c r="V99" s="2">
        <v>29.3208</v>
      </c>
      <c r="W99" s="2">
        <v>2507.48</v>
      </c>
    </row>
    <row r="100" spans="1:23" ht="14.25">
      <c r="A100" s="1" t="s">
        <v>196</v>
      </c>
      <c r="B100" s="1" t="s">
        <v>197</v>
      </c>
      <c r="C100" s="2">
        <v>16251.1201</v>
      </c>
      <c r="D100" s="4">
        <f t="shared" si="4"/>
        <v>240.76905651532456</v>
      </c>
      <c r="E100" s="4">
        <f t="shared" si="5"/>
        <v>7.9920685293541975</v>
      </c>
      <c r="F100" s="2">
        <v>21690.05</v>
      </c>
      <c r="G100" s="4">
        <f t="shared" si="6"/>
        <v>163.2239518147528</v>
      </c>
      <c r="H100" s="4">
        <f t="shared" si="7"/>
        <v>5.418042614842754</v>
      </c>
      <c r="I100" s="2">
        <v>2033.406</v>
      </c>
      <c r="J100" s="2">
        <v>2033.406</v>
      </c>
      <c r="K100" s="2">
        <v>0</v>
      </c>
      <c r="L100" s="2">
        <v>0</v>
      </c>
      <c r="M100" s="2">
        <v>0</v>
      </c>
      <c r="N100" s="2">
        <v>16251.1201</v>
      </c>
      <c r="O100" s="2">
        <v>0</v>
      </c>
      <c r="P100" s="2">
        <v>0</v>
      </c>
      <c r="Q100" s="2">
        <v>0</v>
      </c>
      <c r="R100" s="2">
        <v>21690.05</v>
      </c>
      <c r="S100" s="2">
        <v>0</v>
      </c>
      <c r="T100" s="2">
        <v>0</v>
      </c>
      <c r="U100" s="2">
        <v>245693</v>
      </c>
      <c r="V100" s="2">
        <v>48.909</v>
      </c>
      <c r="W100" s="2">
        <v>4003.3</v>
      </c>
    </row>
    <row r="101" spans="1:23" ht="14.25">
      <c r="A101" s="1" t="s">
        <v>198</v>
      </c>
      <c r="B101" s="1" t="s">
        <v>199</v>
      </c>
      <c r="C101" s="2">
        <v>15803.7778</v>
      </c>
      <c r="D101" s="4">
        <f t="shared" si="4"/>
        <v>221.57777579338597</v>
      </c>
      <c r="E101" s="4">
        <f t="shared" si="5"/>
        <v>7.355034713980812</v>
      </c>
      <c r="F101" s="2">
        <v>19437.09</v>
      </c>
      <c r="G101" s="4">
        <f t="shared" si="6"/>
        <v>115.46444609335565</v>
      </c>
      <c r="H101" s="4">
        <f t="shared" si="7"/>
        <v>3.8327174564613835</v>
      </c>
      <c r="I101" s="2">
        <v>2148.702</v>
      </c>
      <c r="J101" s="2">
        <v>2148.702</v>
      </c>
      <c r="K101" s="2">
        <v>0</v>
      </c>
      <c r="L101" s="2">
        <v>0</v>
      </c>
      <c r="M101" s="2">
        <v>0</v>
      </c>
      <c r="N101" s="2">
        <v>15803.7778</v>
      </c>
      <c r="O101" s="2">
        <v>0</v>
      </c>
      <c r="P101" s="2">
        <v>0</v>
      </c>
      <c r="Q101" s="2">
        <v>0</v>
      </c>
      <c r="R101" s="2">
        <v>19347.34</v>
      </c>
      <c r="S101" s="2">
        <v>0</v>
      </c>
      <c r="T101" s="2">
        <v>89.75</v>
      </c>
      <c r="U101" s="2">
        <v>220173</v>
      </c>
      <c r="V101" s="2">
        <v>43.8289</v>
      </c>
      <c r="W101" s="2">
        <v>5071.36</v>
      </c>
    </row>
    <row r="102" spans="1:23" ht="14.25">
      <c r="A102" s="5" t="s">
        <v>200</v>
      </c>
      <c r="B102" s="1" t="s">
        <v>201</v>
      </c>
      <c r="C102" s="2">
        <v>13423.8799</v>
      </c>
      <c r="D102" s="4">
        <f t="shared" si="4"/>
        <v>128.34920397970066</v>
      </c>
      <c r="E102" s="4">
        <f t="shared" si="5"/>
        <v>4.260413064452654</v>
      </c>
      <c r="F102" s="2">
        <v>23361.36</v>
      </c>
      <c r="G102" s="4">
        <f t="shared" si="6"/>
        <v>123.95894210893411</v>
      </c>
      <c r="H102" s="4">
        <f t="shared" si="7"/>
        <v>4.1146830680785405</v>
      </c>
      <c r="I102" s="2">
        <v>3150.84</v>
      </c>
      <c r="J102" s="2">
        <v>3150.84</v>
      </c>
      <c r="K102" s="2">
        <v>0</v>
      </c>
      <c r="L102" s="2">
        <v>0</v>
      </c>
      <c r="M102" s="2">
        <v>0</v>
      </c>
      <c r="N102" s="2">
        <v>13423.8799</v>
      </c>
      <c r="O102" s="2">
        <v>0</v>
      </c>
      <c r="P102" s="2">
        <v>0</v>
      </c>
      <c r="Q102" s="2">
        <v>0</v>
      </c>
      <c r="R102" s="2">
        <v>23361.36</v>
      </c>
      <c r="S102" s="2">
        <v>0</v>
      </c>
      <c r="T102" s="2">
        <v>0</v>
      </c>
      <c r="U102" s="2">
        <v>0</v>
      </c>
      <c r="V102" s="2">
        <v>0</v>
      </c>
      <c r="W102" s="2">
        <v>5677.56</v>
      </c>
    </row>
    <row r="103" spans="1:23" ht="14.25">
      <c r="A103" s="5" t="s">
        <v>202</v>
      </c>
      <c r="B103" s="1" t="s">
        <v>203</v>
      </c>
      <c r="C103" s="2">
        <v>11496.0005</v>
      </c>
      <c r="D103" s="4">
        <f t="shared" si="4"/>
        <v>128.06733023341985</v>
      </c>
      <c r="E103" s="4">
        <f t="shared" si="5"/>
        <v>4.251056570185881</v>
      </c>
      <c r="F103" s="2">
        <v>19480.78</v>
      </c>
      <c r="G103" s="4">
        <f t="shared" si="6"/>
        <v>115.15946687544884</v>
      </c>
      <c r="H103" s="4">
        <f t="shared" si="7"/>
        <v>3.8225940010439103</v>
      </c>
      <c r="I103" s="2">
        <v>2704.269</v>
      </c>
      <c r="J103" s="2">
        <v>2704.269</v>
      </c>
      <c r="K103" s="2">
        <v>0</v>
      </c>
      <c r="L103" s="2">
        <v>0</v>
      </c>
      <c r="M103" s="2">
        <v>0</v>
      </c>
      <c r="N103" s="2">
        <v>11496.0005</v>
      </c>
      <c r="O103" s="2">
        <v>0</v>
      </c>
      <c r="P103" s="2">
        <v>0</v>
      </c>
      <c r="Q103" s="2">
        <v>0</v>
      </c>
      <c r="R103" s="2">
        <v>19407</v>
      </c>
      <c r="S103" s="2">
        <v>0</v>
      </c>
      <c r="T103" s="2">
        <v>73.78</v>
      </c>
      <c r="U103" s="2">
        <v>0</v>
      </c>
      <c r="V103" s="2">
        <v>0</v>
      </c>
      <c r="W103" s="2">
        <v>5096.22</v>
      </c>
    </row>
    <row r="104" spans="1:23" ht="14.25">
      <c r="A104" s="1" t="s">
        <v>204</v>
      </c>
      <c r="B104" s="1" t="s">
        <v>205</v>
      </c>
      <c r="C104" s="2">
        <v>23219.7364</v>
      </c>
      <c r="D104" s="4">
        <f t="shared" si="4"/>
        <v>313.7146452295508</v>
      </c>
      <c r="E104" s="4">
        <f t="shared" si="5"/>
        <v>10.413418483354935</v>
      </c>
      <c r="F104" s="2">
        <v>48772.63</v>
      </c>
      <c r="G104" s="4">
        <f t="shared" si="6"/>
        <v>243.4300407195589</v>
      </c>
      <c r="H104" s="4">
        <f t="shared" si="7"/>
        <v>8.080397023154713</v>
      </c>
      <c r="I104" s="2">
        <v>2229.79</v>
      </c>
      <c r="J104" s="2">
        <v>2226.79</v>
      </c>
      <c r="K104" s="2">
        <v>0</v>
      </c>
      <c r="L104" s="2">
        <v>3</v>
      </c>
      <c r="M104" s="2">
        <v>0</v>
      </c>
      <c r="N104" s="2">
        <v>22973.604</v>
      </c>
      <c r="O104" s="2">
        <v>0</v>
      </c>
      <c r="P104" s="2">
        <v>209.2757</v>
      </c>
      <c r="Q104" s="2">
        <v>36.8567</v>
      </c>
      <c r="R104" s="2">
        <v>41253.23</v>
      </c>
      <c r="S104" s="2">
        <v>7094.03</v>
      </c>
      <c r="T104" s="2">
        <v>425.37</v>
      </c>
      <c r="U104" s="2">
        <v>552470</v>
      </c>
      <c r="V104" s="2">
        <v>109.9779</v>
      </c>
      <c r="W104" s="2">
        <v>6035.92</v>
      </c>
    </row>
    <row r="105" spans="1:23" ht="14.25">
      <c r="A105" s="1" t="s">
        <v>206</v>
      </c>
      <c r="B105" s="1" t="s">
        <v>207</v>
      </c>
      <c r="C105" s="2">
        <v>8749.1809</v>
      </c>
      <c r="D105" s="4">
        <f t="shared" si="4"/>
        <v>255.27797111842662</v>
      </c>
      <c r="E105" s="4">
        <f t="shared" si="5"/>
        <v>8.473676263640264</v>
      </c>
      <c r="F105" s="2">
        <v>11431.42</v>
      </c>
      <c r="G105" s="4">
        <f t="shared" si="6"/>
        <v>142.39644690880223</v>
      </c>
      <c r="H105" s="4">
        <f t="shared" si="7"/>
        <v>4.726696106645496</v>
      </c>
      <c r="I105" s="2">
        <v>1032.513</v>
      </c>
      <c r="J105" s="2">
        <v>1032.513</v>
      </c>
      <c r="K105" s="2">
        <v>0</v>
      </c>
      <c r="L105" s="2">
        <v>0</v>
      </c>
      <c r="M105" s="2">
        <v>0</v>
      </c>
      <c r="N105" s="2">
        <v>8749.1809</v>
      </c>
      <c r="O105" s="2">
        <v>0</v>
      </c>
      <c r="P105" s="2">
        <v>0</v>
      </c>
      <c r="Q105" s="2">
        <v>0</v>
      </c>
      <c r="R105" s="2">
        <v>11431.42</v>
      </c>
      <c r="S105" s="2">
        <v>0</v>
      </c>
      <c r="T105" s="2">
        <v>0</v>
      </c>
      <c r="U105" s="2">
        <v>129489</v>
      </c>
      <c r="V105" s="2">
        <v>25.7768</v>
      </c>
      <c r="W105" s="2">
        <v>2418.48</v>
      </c>
    </row>
    <row r="106" spans="1:23" ht="14.25">
      <c r="A106" s="1" t="s">
        <v>208</v>
      </c>
      <c r="B106" s="1" t="s">
        <v>209</v>
      </c>
      <c r="C106" s="2">
        <v>9676.9408</v>
      </c>
      <c r="D106" s="4">
        <f t="shared" si="4"/>
        <v>255.2780372511384</v>
      </c>
      <c r="E106" s="4">
        <f t="shared" si="5"/>
        <v>8.473678458844134</v>
      </c>
      <c r="F106" s="2">
        <v>12340.73</v>
      </c>
      <c r="G106" s="4">
        <f t="shared" si="6"/>
        <v>142.20350060434515</v>
      </c>
      <c r="H106" s="4">
        <f t="shared" si="7"/>
        <v>4.720291462668298</v>
      </c>
      <c r="I106" s="2">
        <v>1142</v>
      </c>
      <c r="J106" s="2">
        <v>1142</v>
      </c>
      <c r="K106" s="2">
        <v>0</v>
      </c>
      <c r="L106" s="2">
        <v>0</v>
      </c>
      <c r="M106" s="2">
        <v>0</v>
      </c>
      <c r="N106" s="2">
        <v>9676.9408</v>
      </c>
      <c r="O106" s="2">
        <v>0</v>
      </c>
      <c r="P106" s="2">
        <v>0</v>
      </c>
      <c r="Q106" s="2">
        <v>0</v>
      </c>
      <c r="R106" s="2">
        <v>12340.73</v>
      </c>
      <c r="S106" s="2">
        <v>0</v>
      </c>
      <c r="T106" s="2">
        <v>0</v>
      </c>
      <c r="U106" s="2">
        <v>139789</v>
      </c>
      <c r="V106" s="2">
        <v>27.8272</v>
      </c>
      <c r="W106" s="2">
        <v>2614.4</v>
      </c>
    </row>
    <row r="107" spans="1:23" ht="14.25">
      <c r="A107" s="1" t="s">
        <v>210</v>
      </c>
      <c r="B107" s="1" t="s">
        <v>211</v>
      </c>
      <c r="C107" s="2">
        <v>7704.649</v>
      </c>
      <c r="D107" s="4">
        <f aca="true" t="shared" si="8" ref="D107:D167">E107*30.126</f>
        <v>224.05481307935787</v>
      </c>
      <c r="E107" s="4">
        <f aca="true" t="shared" si="9" ref="E107:E167">C107/I107</f>
        <v>7.437257288699391</v>
      </c>
      <c r="F107" s="2">
        <v>9732.98</v>
      </c>
      <c r="G107" s="4">
        <f aca="true" t="shared" si="10" ref="G107:G167">H107*30.126</f>
        <v>171.7725573989455</v>
      </c>
      <c r="H107" s="4">
        <f aca="true" t="shared" si="11" ref="H107:H167">F107/W107</f>
        <v>5.701804335090802</v>
      </c>
      <c r="I107" s="2">
        <v>1035.953</v>
      </c>
      <c r="J107" s="2">
        <v>994.953</v>
      </c>
      <c r="K107" s="2">
        <v>0</v>
      </c>
      <c r="L107" s="2">
        <v>41</v>
      </c>
      <c r="M107" s="2">
        <v>0</v>
      </c>
      <c r="N107" s="2">
        <v>7342.1739</v>
      </c>
      <c r="O107" s="2">
        <v>0</v>
      </c>
      <c r="P107" s="2">
        <v>362.4751</v>
      </c>
      <c r="Q107" s="2">
        <v>0</v>
      </c>
      <c r="R107" s="2">
        <v>8196.75</v>
      </c>
      <c r="S107" s="2">
        <v>1536.23</v>
      </c>
      <c r="T107" s="2">
        <v>0</v>
      </c>
      <c r="U107" s="2">
        <v>110250</v>
      </c>
      <c r="V107" s="2">
        <v>21.947</v>
      </c>
      <c r="W107" s="2">
        <v>1707</v>
      </c>
    </row>
    <row r="108" spans="1:23" ht="14.25">
      <c r="A108" s="1" t="s">
        <v>212</v>
      </c>
      <c r="B108" s="1" t="s">
        <v>213</v>
      </c>
      <c r="C108" s="2">
        <v>27141.9516</v>
      </c>
      <c r="D108" s="4">
        <f t="shared" si="8"/>
        <v>314.13021396208666</v>
      </c>
      <c r="E108" s="4">
        <f t="shared" si="9"/>
        <v>10.427212838149329</v>
      </c>
      <c r="F108" s="2">
        <v>44272.43</v>
      </c>
      <c r="G108" s="4">
        <f t="shared" si="10"/>
        <v>224.05593811610075</v>
      </c>
      <c r="H108" s="4">
        <f t="shared" si="11"/>
        <v>7.437294633077765</v>
      </c>
      <c r="I108" s="2">
        <v>2602.992</v>
      </c>
      <c r="J108" s="2">
        <v>2537.992</v>
      </c>
      <c r="K108" s="2">
        <v>0</v>
      </c>
      <c r="L108" s="2">
        <v>65</v>
      </c>
      <c r="M108" s="2">
        <v>0</v>
      </c>
      <c r="N108" s="2">
        <v>26509.2633</v>
      </c>
      <c r="O108" s="2">
        <v>0</v>
      </c>
      <c r="P108" s="2">
        <v>632.6883</v>
      </c>
      <c r="Q108" s="2">
        <v>0</v>
      </c>
      <c r="R108" s="2">
        <v>34298.49</v>
      </c>
      <c r="S108" s="2">
        <v>9973.94</v>
      </c>
      <c r="T108" s="2">
        <v>0</v>
      </c>
      <c r="U108" s="2">
        <v>501494</v>
      </c>
      <c r="V108" s="2">
        <v>99.8302</v>
      </c>
      <c r="W108" s="2">
        <v>5952.76</v>
      </c>
    </row>
    <row r="109" spans="1:23" ht="14.25">
      <c r="A109" s="1" t="s">
        <v>214</v>
      </c>
      <c r="B109" s="1" t="s">
        <v>215</v>
      </c>
      <c r="C109" s="2">
        <v>12198.7324</v>
      </c>
      <c r="D109" s="4">
        <f t="shared" si="8"/>
        <v>254.40926168669296</v>
      </c>
      <c r="E109" s="4">
        <f t="shared" si="9"/>
        <v>8.444840393238165</v>
      </c>
      <c r="F109" s="2">
        <v>15492</v>
      </c>
      <c r="G109" s="4">
        <f t="shared" si="10"/>
        <v>147.66376176976817</v>
      </c>
      <c r="H109" s="4">
        <f t="shared" si="11"/>
        <v>4.901538928824542</v>
      </c>
      <c r="I109" s="2">
        <v>1444.519</v>
      </c>
      <c r="J109" s="2">
        <v>1444.519</v>
      </c>
      <c r="K109" s="2">
        <v>0</v>
      </c>
      <c r="L109" s="2">
        <v>0</v>
      </c>
      <c r="M109" s="2">
        <v>0</v>
      </c>
      <c r="N109" s="2">
        <v>12198.7324</v>
      </c>
      <c r="O109" s="2">
        <v>0</v>
      </c>
      <c r="P109" s="2">
        <v>0</v>
      </c>
      <c r="Q109" s="2">
        <v>0</v>
      </c>
      <c r="R109" s="2">
        <v>15492</v>
      </c>
      <c r="S109" s="2">
        <v>0</v>
      </c>
      <c r="T109" s="2">
        <v>0</v>
      </c>
      <c r="U109" s="2">
        <v>175512</v>
      </c>
      <c r="V109" s="2">
        <v>34.9384</v>
      </c>
      <c r="W109" s="2">
        <v>3160.64</v>
      </c>
    </row>
    <row r="110" spans="1:23" ht="14.25">
      <c r="A110" s="1" t="s">
        <v>216</v>
      </c>
      <c r="B110" s="1" t="s">
        <v>217</v>
      </c>
      <c r="C110" s="2">
        <v>12237.8416</v>
      </c>
      <c r="D110" s="4">
        <f t="shared" si="8"/>
        <v>203.49838827352937</v>
      </c>
      <c r="E110" s="4">
        <f t="shared" si="9"/>
        <v>6.754908991353958</v>
      </c>
      <c r="F110" s="2">
        <v>23276.39</v>
      </c>
      <c r="G110" s="4">
        <f t="shared" si="10"/>
        <v>217.41508493526143</v>
      </c>
      <c r="H110" s="4">
        <f t="shared" si="11"/>
        <v>7.216858691338426</v>
      </c>
      <c r="I110" s="2">
        <v>1811.696</v>
      </c>
      <c r="J110" s="2">
        <v>1789.696</v>
      </c>
      <c r="K110" s="2">
        <v>0</v>
      </c>
      <c r="L110" s="2">
        <v>0</v>
      </c>
      <c r="M110" s="2">
        <v>22</v>
      </c>
      <c r="N110" s="2">
        <v>12069.0048</v>
      </c>
      <c r="O110" s="2">
        <v>0</v>
      </c>
      <c r="P110" s="2">
        <v>0</v>
      </c>
      <c r="Q110" s="2">
        <v>168.8368</v>
      </c>
      <c r="R110" s="2">
        <v>22802.47</v>
      </c>
      <c r="S110" s="2">
        <v>0</v>
      </c>
      <c r="T110" s="2">
        <v>473.92</v>
      </c>
      <c r="U110" s="2">
        <v>263662</v>
      </c>
      <c r="V110" s="2">
        <v>52.4861</v>
      </c>
      <c r="W110" s="2">
        <v>3225.28</v>
      </c>
    </row>
    <row r="111" spans="1:23" ht="14.25">
      <c r="A111" s="1" t="s">
        <v>218</v>
      </c>
      <c r="B111" s="1" t="s">
        <v>219</v>
      </c>
      <c r="C111" s="2">
        <v>10708.5389</v>
      </c>
      <c r="D111" s="4">
        <f t="shared" si="8"/>
        <v>203.4980400563931</v>
      </c>
      <c r="E111" s="4">
        <f t="shared" si="9"/>
        <v>6.754897432662587</v>
      </c>
      <c r="F111" s="2">
        <v>25087.09</v>
      </c>
      <c r="G111" s="4">
        <f t="shared" si="10"/>
        <v>234.34842584186046</v>
      </c>
      <c r="H111" s="4">
        <f t="shared" si="11"/>
        <v>7.778942635658915</v>
      </c>
      <c r="I111" s="2">
        <v>1585.3</v>
      </c>
      <c r="J111" s="2">
        <v>1585.3</v>
      </c>
      <c r="K111" s="2">
        <v>0</v>
      </c>
      <c r="L111" s="2">
        <v>0</v>
      </c>
      <c r="M111" s="2">
        <v>0</v>
      </c>
      <c r="N111" s="2">
        <v>10689.9966</v>
      </c>
      <c r="O111" s="2">
        <v>0</v>
      </c>
      <c r="P111" s="2">
        <v>0</v>
      </c>
      <c r="Q111" s="2">
        <v>18.5423</v>
      </c>
      <c r="R111" s="2">
        <v>24925.08</v>
      </c>
      <c r="S111" s="2">
        <v>0</v>
      </c>
      <c r="T111" s="2">
        <v>162.01</v>
      </c>
      <c r="U111" s="2">
        <v>284173</v>
      </c>
      <c r="V111" s="2">
        <v>56.5691</v>
      </c>
      <c r="W111" s="2">
        <v>3225</v>
      </c>
    </row>
    <row r="112" spans="1:23" ht="14.25">
      <c r="A112" s="1" t="s">
        <v>220</v>
      </c>
      <c r="B112" s="1" t="s">
        <v>221</v>
      </c>
      <c r="C112" s="2">
        <v>12635.8916</v>
      </c>
      <c r="D112" s="4">
        <f t="shared" si="8"/>
        <v>246.0417266739574</v>
      </c>
      <c r="E112" s="4">
        <f t="shared" si="9"/>
        <v>8.167089114849546</v>
      </c>
      <c r="F112" s="2">
        <v>26088.7499</v>
      </c>
      <c r="G112" s="4">
        <f t="shared" si="10"/>
        <v>243.72648772215882</v>
      </c>
      <c r="H112" s="4">
        <f t="shared" si="11"/>
        <v>8.090237260909474</v>
      </c>
      <c r="I112" s="2">
        <v>1547.172</v>
      </c>
      <c r="J112" s="2">
        <v>1544.172</v>
      </c>
      <c r="K112" s="2">
        <v>0</v>
      </c>
      <c r="L112" s="2">
        <v>0</v>
      </c>
      <c r="M112" s="2">
        <v>3</v>
      </c>
      <c r="N112" s="2">
        <v>12564.7154</v>
      </c>
      <c r="O112" s="2">
        <v>0</v>
      </c>
      <c r="P112" s="2">
        <v>0</v>
      </c>
      <c r="Q112" s="2">
        <v>71.1762</v>
      </c>
      <c r="R112" s="2">
        <v>25750.0027</v>
      </c>
      <c r="S112" s="2">
        <v>0</v>
      </c>
      <c r="T112" s="2">
        <v>338.7472</v>
      </c>
      <c r="U112" s="2">
        <v>295519</v>
      </c>
      <c r="V112" s="2">
        <v>58.8277</v>
      </c>
      <c r="W112" s="2">
        <v>3224.72</v>
      </c>
    </row>
    <row r="113" spans="1:23" ht="14.25">
      <c r="A113" s="1" t="s">
        <v>222</v>
      </c>
      <c r="B113" s="1" t="s">
        <v>223</v>
      </c>
      <c r="C113" s="2">
        <v>24400.5438</v>
      </c>
      <c r="D113" s="4">
        <f t="shared" si="8"/>
        <v>230.81889533319853</v>
      </c>
      <c r="E113" s="4">
        <f t="shared" si="9"/>
        <v>7.661783686290862</v>
      </c>
      <c r="F113" s="2">
        <v>56380.35</v>
      </c>
      <c r="G113" s="4">
        <f t="shared" si="10"/>
        <v>258.60214798585883</v>
      </c>
      <c r="H113" s="4">
        <f t="shared" si="11"/>
        <v>8.584018720900843</v>
      </c>
      <c r="I113" s="2">
        <v>3184.708</v>
      </c>
      <c r="J113" s="2">
        <v>3072.489</v>
      </c>
      <c r="K113" s="2">
        <v>0</v>
      </c>
      <c r="L113" s="2">
        <v>112.219</v>
      </c>
      <c r="M113" s="2">
        <v>0</v>
      </c>
      <c r="N113" s="2">
        <v>23569.4236</v>
      </c>
      <c r="O113" s="2">
        <v>0</v>
      </c>
      <c r="P113" s="2">
        <v>831.1202</v>
      </c>
      <c r="Q113" s="2">
        <v>0</v>
      </c>
      <c r="R113" s="2">
        <v>53648.75</v>
      </c>
      <c r="S113" s="2">
        <v>2542.17</v>
      </c>
      <c r="T113" s="2">
        <v>189.43</v>
      </c>
      <c r="U113" s="2">
        <v>638646</v>
      </c>
      <c r="V113" s="2">
        <v>127.1325</v>
      </c>
      <c r="W113" s="2">
        <v>6568.06</v>
      </c>
    </row>
    <row r="114" spans="1:23" ht="14.25">
      <c r="A114" s="1" t="s">
        <v>224</v>
      </c>
      <c r="B114" s="1" t="s">
        <v>225</v>
      </c>
      <c r="C114" s="2">
        <v>16832.5552</v>
      </c>
      <c r="D114" s="4">
        <f t="shared" si="8"/>
        <v>248.82624349573356</v>
      </c>
      <c r="E114" s="4">
        <f t="shared" si="9"/>
        <v>8.259518140335045</v>
      </c>
      <c r="F114" s="2">
        <v>16456.4699</v>
      </c>
      <c r="G114" s="4">
        <f t="shared" si="10"/>
        <v>111.70465779086118</v>
      </c>
      <c r="H114" s="4">
        <f t="shared" si="11"/>
        <v>3.707915348564734</v>
      </c>
      <c r="I114" s="2">
        <v>2037.9585</v>
      </c>
      <c r="J114" s="2">
        <v>2037.9585</v>
      </c>
      <c r="K114" s="2">
        <v>0</v>
      </c>
      <c r="L114" s="2">
        <v>0</v>
      </c>
      <c r="M114" s="2">
        <v>0</v>
      </c>
      <c r="N114" s="2">
        <v>16832.5552</v>
      </c>
      <c r="O114" s="2">
        <v>0</v>
      </c>
      <c r="P114" s="2">
        <v>0</v>
      </c>
      <c r="Q114" s="2">
        <v>0</v>
      </c>
      <c r="R114" s="2">
        <v>16456.4699</v>
      </c>
      <c r="S114" s="2">
        <v>0</v>
      </c>
      <c r="T114" s="2">
        <v>0</v>
      </c>
      <c r="U114" s="2">
        <v>186410</v>
      </c>
      <c r="V114" s="2">
        <v>37.1078</v>
      </c>
      <c r="W114" s="2">
        <v>4438.2</v>
      </c>
    </row>
    <row r="115" spans="1:23" ht="14.25">
      <c r="A115" s="1" t="s">
        <v>226</v>
      </c>
      <c r="B115" s="1" t="s">
        <v>227</v>
      </c>
      <c r="C115" s="2">
        <v>23698.8859</v>
      </c>
      <c r="D115" s="4">
        <f t="shared" si="8"/>
        <v>230.31740638408655</v>
      </c>
      <c r="E115" s="4">
        <f t="shared" si="9"/>
        <v>7.6451373027978</v>
      </c>
      <c r="F115" s="2">
        <v>40190.04</v>
      </c>
      <c r="G115" s="4">
        <f t="shared" si="10"/>
        <v>190.5888377712994</v>
      </c>
      <c r="H115" s="4">
        <f t="shared" si="11"/>
        <v>6.326390419282328</v>
      </c>
      <c r="I115" s="2">
        <v>3099.864</v>
      </c>
      <c r="J115" s="2">
        <v>2983.864</v>
      </c>
      <c r="K115" s="2">
        <v>0</v>
      </c>
      <c r="L115" s="2">
        <v>116</v>
      </c>
      <c r="M115" s="2">
        <v>0</v>
      </c>
      <c r="N115" s="2">
        <v>22884.0889</v>
      </c>
      <c r="O115" s="2">
        <v>0</v>
      </c>
      <c r="P115" s="2">
        <v>814.797</v>
      </c>
      <c r="Q115" s="2">
        <v>0</v>
      </c>
      <c r="R115" s="2">
        <v>30855.96</v>
      </c>
      <c r="S115" s="2">
        <v>9334.08</v>
      </c>
      <c r="T115" s="2">
        <v>0</v>
      </c>
      <c r="U115" s="2">
        <v>455251</v>
      </c>
      <c r="V115" s="2">
        <v>90.6248</v>
      </c>
      <c r="W115" s="2">
        <v>6352.76</v>
      </c>
    </row>
    <row r="116" spans="1:23" ht="14.25">
      <c r="A116" s="1" t="s">
        <v>228</v>
      </c>
      <c r="B116" s="1" t="s">
        <v>229</v>
      </c>
      <c r="C116" s="2">
        <v>9354.0802</v>
      </c>
      <c r="D116" s="4">
        <f t="shared" si="8"/>
        <v>197.7376176599122</v>
      </c>
      <c r="E116" s="4">
        <f t="shared" si="9"/>
        <v>6.563686438953468</v>
      </c>
      <c r="F116" s="2">
        <v>12460.87</v>
      </c>
      <c r="G116" s="4">
        <f t="shared" si="10"/>
        <v>145.4313667046326</v>
      </c>
      <c r="H116" s="4">
        <f t="shared" si="11"/>
        <v>4.827436988137576</v>
      </c>
      <c r="I116" s="2">
        <v>1425.126</v>
      </c>
      <c r="J116" s="2">
        <v>1425.126</v>
      </c>
      <c r="K116" s="2">
        <v>0</v>
      </c>
      <c r="L116" s="2">
        <v>0</v>
      </c>
      <c r="M116" s="2">
        <v>0</v>
      </c>
      <c r="N116" s="2">
        <v>9354.0802</v>
      </c>
      <c r="O116" s="2">
        <v>0</v>
      </c>
      <c r="P116" s="2">
        <v>0</v>
      </c>
      <c r="Q116" s="2">
        <v>0</v>
      </c>
      <c r="R116" s="2">
        <v>12460.87</v>
      </c>
      <c r="S116" s="2">
        <v>0</v>
      </c>
      <c r="T116" s="2">
        <v>0</v>
      </c>
      <c r="U116" s="2">
        <v>141150</v>
      </c>
      <c r="V116" s="2">
        <v>28.0981</v>
      </c>
      <c r="W116" s="2">
        <v>2581.26</v>
      </c>
    </row>
    <row r="117" spans="1:23" ht="14.25">
      <c r="A117" s="1" t="s">
        <v>230</v>
      </c>
      <c r="B117" s="1" t="s">
        <v>231</v>
      </c>
      <c r="C117" s="2">
        <v>6022.8494</v>
      </c>
      <c r="D117" s="4">
        <f t="shared" si="8"/>
        <v>196.58110620195018</v>
      </c>
      <c r="E117" s="4">
        <f t="shared" si="9"/>
        <v>6.525297291440953</v>
      </c>
      <c r="F117" s="2">
        <v>11628.91</v>
      </c>
      <c r="G117" s="4">
        <f t="shared" si="10"/>
        <v>134.00112555844552</v>
      </c>
      <c r="H117" s="4">
        <f t="shared" si="11"/>
        <v>4.448022490820073</v>
      </c>
      <c r="I117" s="2">
        <v>923</v>
      </c>
      <c r="J117" s="2">
        <v>922</v>
      </c>
      <c r="K117" s="2">
        <v>0</v>
      </c>
      <c r="L117" s="2">
        <v>0</v>
      </c>
      <c r="M117" s="2">
        <v>1</v>
      </c>
      <c r="N117" s="2">
        <v>5981.1271</v>
      </c>
      <c r="O117" s="2">
        <v>0</v>
      </c>
      <c r="P117" s="2">
        <v>0</v>
      </c>
      <c r="Q117" s="2">
        <v>41.7223</v>
      </c>
      <c r="R117" s="2">
        <v>11628.91</v>
      </c>
      <c r="S117" s="2">
        <v>0</v>
      </c>
      <c r="T117" s="2">
        <v>0</v>
      </c>
      <c r="U117" s="2">
        <v>131726</v>
      </c>
      <c r="V117" s="2">
        <v>26.2221</v>
      </c>
      <c r="W117" s="2">
        <v>2614.4</v>
      </c>
    </row>
    <row r="118" spans="1:23" ht="14.25">
      <c r="A118" s="1" t="s">
        <v>232</v>
      </c>
      <c r="B118" s="1" t="s">
        <v>233</v>
      </c>
      <c r="C118" s="2">
        <v>7687.6734</v>
      </c>
      <c r="D118" s="4">
        <f t="shared" si="8"/>
        <v>192.10049066192883</v>
      </c>
      <c r="E118" s="4">
        <f t="shared" si="9"/>
        <v>6.376568102699622</v>
      </c>
      <c r="F118" s="2">
        <v>9898.43</v>
      </c>
      <c r="G118" s="4">
        <f t="shared" si="10"/>
        <v>114.06062659883722</v>
      </c>
      <c r="H118" s="4">
        <f t="shared" si="11"/>
        <v>3.7861191860465118</v>
      </c>
      <c r="I118" s="2">
        <v>1205.613</v>
      </c>
      <c r="J118" s="2">
        <v>1205.613</v>
      </c>
      <c r="K118" s="2">
        <v>0</v>
      </c>
      <c r="L118" s="2">
        <v>0</v>
      </c>
      <c r="M118" s="2">
        <v>0</v>
      </c>
      <c r="N118" s="2">
        <v>7687.6734</v>
      </c>
      <c r="O118" s="2">
        <v>0</v>
      </c>
      <c r="P118" s="2">
        <v>0</v>
      </c>
      <c r="Q118" s="2">
        <v>0</v>
      </c>
      <c r="R118" s="2">
        <v>9882.03</v>
      </c>
      <c r="S118" s="2">
        <v>0</v>
      </c>
      <c r="T118" s="2">
        <v>16.4</v>
      </c>
      <c r="U118" s="2">
        <v>112124</v>
      </c>
      <c r="V118" s="2">
        <v>22.32</v>
      </c>
      <c r="W118" s="2">
        <v>2614.4</v>
      </c>
    </row>
    <row r="119" spans="1:23" ht="14.25">
      <c r="A119" s="1" t="s">
        <v>234</v>
      </c>
      <c r="B119" s="1" t="s">
        <v>235</v>
      </c>
      <c r="C119" s="2">
        <v>6953.5508</v>
      </c>
      <c r="D119" s="4">
        <f t="shared" si="8"/>
        <v>196.58105665268434</v>
      </c>
      <c r="E119" s="4">
        <f t="shared" si="9"/>
        <v>6.525295646706643</v>
      </c>
      <c r="F119" s="2">
        <v>11179.13</v>
      </c>
      <c r="G119" s="4">
        <f t="shared" si="10"/>
        <v>139.4059500546394</v>
      </c>
      <c r="H119" s="4">
        <f t="shared" si="11"/>
        <v>4.627429796675276</v>
      </c>
      <c r="I119" s="2">
        <v>1065.63</v>
      </c>
      <c r="J119" s="2">
        <v>1065.63</v>
      </c>
      <c r="K119" s="2">
        <v>0</v>
      </c>
      <c r="L119" s="2">
        <v>0</v>
      </c>
      <c r="M119" s="2">
        <v>0</v>
      </c>
      <c r="N119" s="2">
        <v>6953.5508</v>
      </c>
      <c r="O119" s="2">
        <v>0</v>
      </c>
      <c r="P119" s="2">
        <v>0</v>
      </c>
      <c r="Q119" s="2">
        <v>0</v>
      </c>
      <c r="R119" s="2">
        <v>11179.13</v>
      </c>
      <c r="S119" s="2">
        <v>0</v>
      </c>
      <c r="T119" s="2">
        <v>0</v>
      </c>
      <c r="U119" s="2">
        <v>126631</v>
      </c>
      <c r="V119" s="2">
        <v>25.2079</v>
      </c>
      <c r="W119" s="2">
        <v>2415.84</v>
      </c>
    </row>
    <row r="120" spans="1:23" ht="14.25">
      <c r="A120" s="1" t="s">
        <v>236</v>
      </c>
      <c r="B120" s="1" t="s">
        <v>237</v>
      </c>
      <c r="C120" s="2">
        <v>15892.7923</v>
      </c>
      <c r="D120" s="4">
        <f t="shared" si="8"/>
        <v>251.4958395520808</v>
      </c>
      <c r="E120" s="4">
        <f t="shared" si="9"/>
        <v>8.348132495255951</v>
      </c>
      <c r="F120" s="2">
        <v>19660.8683</v>
      </c>
      <c r="G120" s="4">
        <f t="shared" si="10"/>
        <v>135.54099809740225</v>
      </c>
      <c r="H120" s="4">
        <f t="shared" si="11"/>
        <v>4.4991368949545985</v>
      </c>
      <c r="I120" s="2">
        <v>1903.7542</v>
      </c>
      <c r="J120" s="2">
        <v>1903.7542</v>
      </c>
      <c r="K120" s="2">
        <v>0</v>
      </c>
      <c r="L120" s="2">
        <v>0</v>
      </c>
      <c r="M120" s="2">
        <v>0</v>
      </c>
      <c r="N120" s="2">
        <v>15892.7923</v>
      </c>
      <c r="O120" s="2">
        <v>0</v>
      </c>
      <c r="P120" s="2">
        <v>0</v>
      </c>
      <c r="Q120" s="2">
        <v>0</v>
      </c>
      <c r="R120" s="2">
        <v>19660.8683</v>
      </c>
      <c r="S120" s="2">
        <v>0</v>
      </c>
      <c r="T120" s="2">
        <v>0</v>
      </c>
      <c r="U120" s="2">
        <v>222803</v>
      </c>
      <c r="V120" s="2">
        <v>44.3524</v>
      </c>
      <c r="W120" s="2">
        <v>4369.92</v>
      </c>
    </row>
    <row r="121" spans="1:23" ht="14.25">
      <c r="A121" s="1" t="s">
        <v>238</v>
      </c>
      <c r="B121" s="1" t="s">
        <v>239</v>
      </c>
      <c r="C121" s="2">
        <v>7050.0912</v>
      </c>
      <c r="D121" s="4">
        <f t="shared" si="8"/>
        <v>255.27770131153846</v>
      </c>
      <c r="E121" s="4">
        <f t="shared" si="9"/>
        <v>8.473667307692308</v>
      </c>
      <c r="F121" s="2">
        <v>13292.8402</v>
      </c>
      <c r="G121" s="4">
        <f t="shared" si="10"/>
        <v>148.53310480516302</v>
      </c>
      <c r="H121" s="4">
        <f t="shared" si="11"/>
        <v>4.93039583101517</v>
      </c>
      <c r="I121" s="2">
        <v>832</v>
      </c>
      <c r="J121" s="2">
        <v>832</v>
      </c>
      <c r="K121" s="2">
        <v>0</v>
      </c>
      <c r="L121" s="2">
        <v>0</v>
      </c>
      <c r="M121" s="2">
        <v>0</v>
      </c>
      <c r="N121" s="2">
        <v>7050.0912</v>
      </c>
      <c r="O121" s="2">
        <v>0</v>
      </c>
      <c r="P121" s="2">
        <v>0</v>
      </c>
      <c r="Q121" s="2">
        <v>0</v>
      </c>
      <c r="R121" s="2">
        <v>13191.7749</v>
      </c>
      <c r="S121" s="2">
        <v>0</v>
      </c>
      <c r="T121" s="2">
        <v>101.0653</v>
      </c>
      <c r="U121" s="2">
        <v>150574</v>
      </c>
      <c r="V121" s="2">
        <v>29.9741</v>
      </c>
      <c r="W121" s="2">
        <v>2696.1</v>
      </c>
    </row>
    <row r="122" spans="1:23" ht="14.25">
      <c r="A122" s="1" t="s">
        <v>240</v>
      </c>
      <c r="B122" s="1" t="s">
        <v>241</v>
      </c>
      <c r="C122" s="2">
        <v>7478.9409</v>
      </c>
      <c r="D122" s="4">
        <f t="shared" si="8"/>
        <v>211.062187405996</v>
      </c>
      <c r="E122" s="4">
        <f t="shared" si="9"/>
        <v>7.005981126136759</v>
      </c>
      <c r="F122" s="2">
        <v>9700.15</v>
      </c>
      <c r="G122" s="4">
        <f t="shared" si="10"/>
        <v>111.78950869904517</v>
      </c>
      <c r="H122" s="4">
        <f t="shared" si="11"/>
        <v>3.710731882727384</v>
      </c>
      <c r="I122" s="2">
        <v>1067.508</v>
      </c>
      <c r="J122" s="2">
        <v>1067.508</v>
      </c>
      <c r="K122" s="2">
        <v>0</v>
      </c>
      <c r="L122" s="2">
        <v>0</v>
      </c>
      <c r="M122" s="2">
        <v>0</v>
      </c>
      <c r="N122" s="2">
        <v>7478.9409</v>
      </c>
      <c r="O122" s="2">
        <v>0</v>
      </c>
      <c r="P122" s="2">
        <v>0</v>
      </c>
      <c r="Q122" s="2">
        <v>0</v>
      </c>
      <c r="R122" s="2">
        <v>9700.15</v>
      </c>
      <c r="S122" s="2">
        <v>0</v>
      </c>
      <c r="T122" s="2">
        <v>0</v>
      </c>
      <c r="U122" s="2">
        <v>109878</v>
      </c>
      <c r="V122" s="2">
        <v>21.8729</v>
      </c>
      <c r="W122" s="2">
        <v>2614.08</v>
      </c>
    </row>
    <row r="123" spans="1:23" ht="14.25">
      <c r="A123" s="1" t="s">
        <v>242</v>
      </c>
      <c r="B123" s="1" t="s">
        <v>243</v>
      </c>
      <c r="C123" s="2">
        <v>8709.3409</v>
      </c>
      <c r="D123" s="4">
        <f t="shared" si="8"/>
        <v>211.0620803563585</v>
      </c>
      <c r="E123" s="4">
        <f t="shared" si="9"/>
        <v>7.005977572739776</v>
      </c>
      <c r="F123" s="2">
        <v>12388.4</v>
      </c>
      <c r="G123" s="4">
        <f t="shared" si="10"/>
        <v>142.7702818582446</v>
      </c>
      <c r="H123" s="4">
        <f t="shared" si="11"/>
        <v>4.739105153629575</v>
      </c>
      <c r="I123" s="2">
        <v>1243.13</v>
      </c>
      <c r="J123" s="2">
        <v>1243.13</v>
      </c>
      <c r="K123" s="2">
        <v>0</v>
      </c>
      <c r="L123" s="2">
        <v>0</v>
      </c>
      <c r="M123" s="2">
        <v>0</v>
      </c>
      <c r="N123" s="2">
        <v>8709.3409</v>
      </c>
      <c r="O123" s="2">
        <v>0</v>
      </c>
      <c r="P123" s="2">
        <v>0</v>
      </c>
      <c r="Q123" s="2">
        <v>0</v>
      </c>
      <c r="R123" s="2">
        <v>12388.4</v>
      </c>
      <c r="S123" s="2">
        <v>0</v>
      </c>
      <c r="T123" s="2">
        <v>0</v>
      </c>
      <c r="U123" s="2">
        <v>140329</v>
      </c>
      <c r="V123" s="2">
        <v>27.9347</v>
      </c>
      <c r="W123" s="2">
        <v>2614.08</v>
      </c>
    </row>
    <row r="124" spans="1:23" ht="14.25">
      <c r="A124" s="1" t="s">
        <v>244</v>
      </c>
      <c r="B124" s="1" t="s">
        <v>245</v>
      </c>
      <c r="C124" s="2">
        <v>12259.5811</v>
      </c>
      <c r="D124" s="4">
        <f t="shared" si="8"/>
        <v>211.06225435708762</v>
      </c>
      <c r="E124" s="4">
        <f t="shared" si="9"/>
        <v>7.005983348505863</v>
      </c>
      <c r="F124" s="2">
        <v>19727.27</v>
      </c>
      <c r="G124" s="4">
        <f t="shared" si="10"/>
        <v>148.47163268304018</v>
      </c>
      <c r="H124" s="4">
        <f t="shared" si="11"/>
        <v>4.928355330380408</v>
      </c>
      <c r="I124" s="2">
        <v>1749.873</v>
      </c>
      <c r="J124" s="2">
        <v>1749.873</v>
      </c>
      <c r="K124" s="2">
        <v>0</v>
      </c>
      <c r="L124" s="2">
        <v>0</v>
      </c>
      <c r="M124" s="2">
        <v>0</v>
      </c>
      <c r="N124" s="2">
        <v>12259.5811</v>
      </c>
      <c r="O124" s="2">
        <v>0</v>
      </c>
      <c r="P124" s="2">
        <v>0</v>
      </c>
      <c r="Q124" s="2">
        <v>0</v>
      </c>
      <c r="R124" s="2">
        <v>19643.06</v>
      </c>
      <c r="S124" s="2">
        <v>0</v>
      </c>
      <c r="T124" s="2">
        <v>84.21</v>
      </c>
      <c r="U124" s="2">
        <v>223460</v>
      </c>
      <c r="V124" s="2">
        <v>44.4832</v>
      </c>
      <c r="W124" s="2">
        <v>4002.81</v>
      </c>
    </row>
    <row r="125" spans="1:23" ht="14.25">
      <c r="A125" s="1" t="s">
        <v>246</v>
      </c>
      <c r="B125" s="1" t="s">
        <v>247</v>
      </c>
      <c r="C125" s="2">
        <v>18111.9923</v>
      </c>
      <c r="D125" s="4">
        <f t="shared" si="8"/>
        <v>248.71634657065815</v>
      </c>
      <c r="E125" s="4">
        <f t="shared" si="9"/>
        <v>8.255870230719582</v>
      </c>
      <c r="F125" s="2">
        <v>20151.04</v>
      </c>
      <c r="G125" s="4">
        <f t="shared" si="10"/>
        <v>125.19674052626043</v>
      </c>
      <c r="H125" s="4">
        <f t="shared" si="11"/>
        <v>4.155770448325713</v>
      </c>
      <c r="I125" s="2">
        <v>2193.832</v>
      </c>
      <c r="J125" s="2">
        <v>2193.832</v>
      </c>
      <c r="K125" s="2">
        <v>0</v>
      </c>
      <c r="L125" s="2">
        <v>0</v>
      </c>
      <c r="M125" s="2">
        <v>0</v>
      </c>
      <c r="N125" s="2">
        <v>18111.9923</v>
      </c>
      <c r="O125" s="2">
        <v>0</v>
      </c>
      <c r="P125" s="2">
        <v>0</v>
      </c>
      <c r="Q125" s="2">
        <v>0</v>
      </c>
      <c r="R125" s="2">
        <v>20126.73</v>
      </c>
      <c r="S125" s="2">
        <v>0</v>
      </c>
      <c r="T125" s="2">
        <v>24.31</v>
      </c>
      <c r="U125" s="2">
        <v>228260</v>
      </c>
      <c r="V125" s="2">
        <v>45.4387</v>
      </c>
      <c r="W125" s="2">
        <v>4848.93</v>
      </c>
    </row>
    <row r="126" spans="1:23" ht="14.25">
      <c r="A126" s="1" t="s">
        <v>248</v>
      </c>
      <c r="B126" s="1" t="s">
        <v>249</v>
      </c>
      <c r="C126" s="2">
        <v>15337.4371</v>
      </c>
      <c r="D126" s="4">
        <f t="shared" si="8"/>
        <v>269.6691056961615</v>
      </c>
      <c r="E126" s="4">
        <f t="shared" si="9"/>
        <v>8.95137441731931</v>
      </c>
      <c r="F126" s="2">
        <v>19746.16</v>
      </c>
      <c r="G126" s="4">
        <f t="shared" si="10"/>
        <v>132.0038735687277</v>
      </c>
      <c r="H126" s="4">
        <f t="shared" si="11"/>
        <v>4.38172587030232</v>
      </c>
      <c r="I126" s="2">
        <v>1713.417</v>
      </c>
      <c r="J126" s="2">
        <v>1713.417</v>
      </c>
      <c r="K126" s="2">
        <v>0</v>
      </c>
      <c r="L126" s="2">
        <v>0</v>
      </c>
      <c r="M126" s="2">
        <v>0</v>
      </c>
      <c r="N126" s="2">
        <v>15337.4371</v>
      </c>
      <c r="O126" s="2">
        <v>0</v>
      </c>
      <c r="P126" s="2">
        <v>0</v>
      </c>
      <c r="Q126" s="2">
        <v>0</v>
      </c>
      <c r="R126" s="2">
        <v>19746.16</v>
      </c>
      <c r="S126" s="2">
        <v>0</v>
      </c>
      <c r="T126" s="2">
        <v>0</v>
      </c>
      <c r="U126" s="2">
        <v>221319</v>
      </c>
      <c r="V126" s="2">
        <v>44.057</v>
      </c>
      <c r="W126" s="2">
        <v>4506.48</v>
      </c>
    </row>
    <row r="127" spans="1:23" ht="14.25">
      <c r="A127" s="1" t="s">
        <v>250</v>
      </c>
      <c r="B127" s="1" t="s">
        <v>251</v>
      </c>
      <c r="C127" s="2">
        <v>11074.8083</v>
      </c>
      <c r="D127" s="4">
        <f t="shared" si="8"/>
        <v>255.27781102797547</v>
      </c>
      <c r="E127" s="4">
        <f t="shared" si="9"/>
        <v>8.473670949610817</v>
      </c>
      <c r="F127" s="2">
        <v>19604.12</v>
      </c>
      <c r="G127" s="4">
        <f t="shared" si="10"/>
        <v>183.12983538604652</v>
      </c>
      <c r="H127" s="4">
        <f t="shared" si="11"/>
        <v>6.078796899224806</v>
      </c>
      <c r="I127" s="2">
        <v>1306.967</v>
      </c>
      <c r="J127" s="2">
        <v>1306.967</v>
      </c>
      <c r="K127" s="2">
        <v>0</v>
      </c>
      <c r="L127" s="2">
        <v>0</v>
      </c>
      <c r="M127" s="2">
        <v>0</v>
      </c>
      <c r="N127" s="2">
        <v>11074.8083</v>
      </c>
      <c r="O127" s="2">
        <v>0</v>
      </c>
      <c r="P127" s="2">
        <v>0</v>
      </c>
      <c r="Q127" s="2">
        <v>0</v>
      </c>
      <c r="R127" s="2">
        <v>19368.53</v>
      </c>
      <c r="S127" s="2">
        <v>0</v>
      </c>
      <c r="T127" s="2">
        <v>235.59</v>
      </c>
      <c r="U127" s="2">
        <v>222065</v>
      </c>
      <c r="V127" s="2">
        <v>44.2054</v>
      </c>
      <c r="W127" s="2">
        <v>3225</v>
      </c>
    </row>
    <row r="128" spans="1:23" ht="14.25">
      <c r="A128" s="1" t="s">
        <v>252</v>
      </c>
      <c r="B128" s="1" t="s">
        <v>253</v>
      </c>
      <c r="C128" s="2">
        <v>11493.1985</v>
      </c>
      <c r="D128" s="4">
        <f t="shared" si="8"/>
        <v>255.277682718162</v>
      </c>
      <c r="E128" s="4">
        <f t="shared" si="9"/>
        <v>8.473666690505278</v>
      </c>
      <c r="F128" s="2">
        <v>19259.2</v>
      </c>
      <c r="G128" s="4">
        <f t="shared" si="10"/>
        <v>179.92342256071848</v>
      </c>
      <c r="H128" s="4">
        <f t="shared" si="11"/>
        <v>5.972363492024114</v>
      </c>
      <c r="I128" s="2">
        <v>1356.343</v>
      </c>
      <c r="J128" s="2">
        <v>1356.343</v>
      </c>
      <c r="K128" s="2">
        <v>0</v>
      </c>
      <c r="L128" s="2">
        <v>0</v>
      </c>
      <c r="M128" s="2">
        <v>0</v>
      </c>
      <c r="N128" s="2">
        <v>11493.1985</v>
      </c>
      <c r="O128" s="2">
        <v>0</v>
      </c>
      <c r="P128" s="2">
        <v>0</v>
      </c>
      <c r="Q128" s="2">
        <v>0</v>
      </c>
      <c r="R128" s="2">
        <v>19259.2</v>
      </c>
      <c r="S128" s="2">
        <v>0</v>
      </c>
      <c r="T128" s="2">
        <v>0</v>
      </c>
      <c r="U128" s="2">
        <v>218158</v>
      </c>
      <c r="V128" s="2">
        <v>43.4277</v>
      </c>
      <c r="W128" s="2">
        <v>3224.72</v>
      </c>
    </row>
    <row r="129" spans="1:23" ht="14.25">
      <c r="A129" s="1" t="s">
        <v>254</v>
      </c>
      <c r="B129" s="1" t="s">
        <v>255</v>
      </c>
      <c r="C129" s="2">
        <v>7157.6689</v>
      </c>
      <c r="D129" s="4">
        <f t="shared" si="8"/>
        <v>211.06243163647042</v>
      </c>
      <c r="E129" s="4">
        <f t="shared" si="9"/>
        <v>7.005989233103313</v>
      </c>
      <c r="F129" s="2">
        <v>16785.32</v>
      </c>
      <c r="G129" s="4">
        <f t="shared" si="10"/>
        <v>190.56170874283993</v>
      </c>
      <c r="H129" s="4">
        <f t="shared" si="11"/>
        <v>6.325489900512512</v>
      </c>
      <c r="I129" s="2">
        <v>1021.65</v>
      </c>
      <c r="J129" s="2">
        <v>1021.65</v>
      </c>
      <c r="K129" s="2">
        <v>0</v>
      </c>
      <c r="L129" s="2">
        <v>0</v>
      </c>
      <c r="M129" s="2">
        <v>0</v>
      </c>
      <c r="N129" s="2">
        <v>7157.6689</v>
      </c>
      <c r="O129" s="2">
        <v>0</v>
      </c>
      <c r="P129" s="2">
        <v>0</v>
      </c>
      <c r="Q129" s="2">
        <v>0</v>
      </c>
      <c r="R129" s="2">
        <v>16785.32</v>
      </c>
      <c r="S129" s="2">
        <v>0</v>
      </c>
      <c r="T129" s="2">
        <v>0</v>
      </c>
      <c r="U129" s="2">
        <v>190135</v>
      </c>
      <c r="V129" s="2">
        <v>37.8493</v>
      </c>
      <c r="W129" s="2">
        <v>2653.6</v>
      </c>
    </row>
    <row r="130" spans="1:23" ht="14.25">
      <c r="A130" s="1" t="s">
        <v>256</v>
      </c>
      <c r="B130" s="1" t="s">
        <v>257</v>
      </c>
      <c r="C130" s="2">
        <v>11534.1889</v>
      </c>
      <c r="D130" s="4">
        <f t="shared" si="8"/>
        <v>194.86368519417448</v>
      </c>
      <c r="E130" s="4">
        <f t="shared" si="9"/>
        <v>6.468289357836237</v>
      </c>
      <c r="F130" s="2">
        <v>18889.32</v>
      </c>
      <c r="G130" s="4">
        <f t="shared" si="10"/>
        <v>176.46792723709348</v>
      </c>
      <c r="H130" s="4">
        <f t="shared" si="11"/>
        <v>5.857662060582005</v>
      </c>
      <c r="I130" s="2">
        <v>1783.19</v>
      </c>
      <c r="J130" s="2">
        <v>1783.19</v>
      </c>
      <c r="K130" s="2">
        <v>0</v>
      </c>
      <c r="L130" s="2">
        <v>0</v>
      </c>
      <c r="M130" s="2">
        <v>0</v>
      </c>
      <c r="N130" s="2">
        <v>11534.1889</v>
      </c>
      <c r="O130" s="2">
        <v>0</v>
      </c>
      <c r="P130" s="2">
        <v>0</v>
      </c>
      <c r="Q130" s="2">
        <v>0</v>
      </c>
      <c r="R130" s="2">
        <v>18889.32</v>
      </c>
      <c r="S130" s="2">
        <v>0</v>
      </c>
      <c r="T130" s="2">
        <v>0</v>
      </c>
      <c r="U130" s="2">
        <v>213968</v>
      </c>
      <c r="V130" s="2">
        <v>42.5937</v>
      </c>
      <c r="W130" s="2">
        <v>3224.72</v>
      </c>
    </row>
    <row r="131" spans="1:23" ht="14.25">
      <c r="A131" s="1" t="s">
        <v>258</v>
      </c>
      <c r="B131" s="1" t="s">
        <v>259</v>
      </c>
      <c r="C131" s="2">
        <v>5886.4903</v>
      </c>
      <c r="D131" s="4">
        <f t="shared" si="8"/>
        <v>195.31947041930547</v>
      </c>
      <c r="E131" s="4">
        <f t="shared" si="9"/>
        <v>6.483418655623232</v>
      </c>
      <c r="F131" s="2">
        <v>11455.36</v>
      </c>
      <c r="G131" s="4">
        <f t="shared" si="10"/>
        <v>166.5448161610702</v>
      </c>
      <c r="H131" s="4">
        <f t="shared" si="11"/>
        <v>5.52827511654618</v>
      </c>
      <c r="I131" s="2">
        <v>907.93</v>
      </c>
      <c r="J131" s="2">
        <v>907.93</v>
      </c>
      <c r="K131" s="2">
        <v>0</v>
      </c>
      <c r="L131" s="2">
        <v>0</v>
      </c>
      <c r="M131" s="2">
        <v>0</v>
      </c>
      <c r="N131" s="2">
        <v>5886.4903</v>
      </c>
      <c r="O131" s="2">
        <v>0</v>
      </c>
      <c r="P131" s="2">
        <v>0</v>
      </c>
      <c r="Q131" s="2">
        <v>0</v>
      </c>
      <c r="R131" s="2">
        <v>11455.36</v>
      </c>
      <c r="S131" s="2">
        <v>0</v>
      </c>
      <c r="T131" s="2">
        <v>0</v>
      </c>
      <c r="U131" s="2">
        <v>129760</v>
      </c>
      <c r="V131" s="2">
        <v>25.8307</v>
      </c>
      <c r="W131" s="2">
        <v>2072.14</v>
      </c>
    </row>
    <row r="132" spans="1:23" ht="14.25">
      <c r="A132" s="1" t="s">
        <v>260</v>
      </c>
      <c r="B132" s="1" t="s">
        <v>261</v>
      </c>
      <c r="C132" s="2">
        <v>11614.8361</v>
      </c>
      <c r="D132" s="4">
        <f t="shared" si="8"/>
        <v>196.24708488424005</v>
      </c>
      <c r="E132" s="4">
        <f t="shared" si="9"/>
        <v>6.514209814918677</v>
      </c>
      <c r="F132" s="2">
        <v>24379.88</v>
      </c>
      <c r="G132" s="4">
        <f t="shared" si="10"/>
        <v>183.46570701171532</v>
      </c>
      <c r="H132" s="4">
        <f t="shared" si="11"/>
        <v>6.089945794719356</v>
      </c>
      <c r="I132" s="2">
        <v>1783</v>
      </c>
      <c r="J132" s="2">
        <v>1783</v>
      </c>
      <c r="K132" s="2">
        <v>0</v>
      </c>
      <c r="L132" s="2">
        <v>0</v>
      </c>
      <c r="M132" s="2">
        <v>0</v>
      </c>
      <c r="N132" s="2">
        <v>11614.8361</v>
      </c>
      <c r="O132" s="2">
        <v>0</v>
      </c>
      <c r="P132" s="2">
        <v>0</v>
      </c>
      <c r="Q132" s="2">
        <v>0</v>
      </c>
      <c r="R132" s="2">
        <v>24379.88</v>
      </c>
      <c r="S132" s="2">
        <v>0</v>
      </c>
      <c r="T132" s="2">
        <v>0</v>
      </c>
      <c r="U132" s="2">
        <v>276162</v>
      </c>
      <c r="V132" s="2">
        <v>54.9744</v>
      </c>
      <c r="W132" s="2">
        <v>4003.3</v>
      </c>
    </row>
    <row r="133" spans="1:23" ht="14.25">
      <c r="A133" s="1" t="s">
        <v>262</v>
      </c>
      <c r="B133" s="1" t="s">
        <v>263</v>
      </c>
      <c r="C133" s="2">
        <v>11151.9079</v>
      </c>
      <c r="D133" s="4">
        <f t="shared" si="8"/>
        <v>221.7586621936368</v>
      </c>
      <c r="E133" s="4">
        <f t="shared" si="9"/>
        <v>7.36103904247616</v>
      </c>
      <c r="F133" s="2">
        <v>18960.1297</v>
      </c>
      <c r="G133" s="4">
        <f t="shared" si="10"/>
        <v>180.73664624985764</v>
      </c>
      <c r="H133" s="4">
        <f t="shared" si="11"/>
        <v>5.999357573187865</v>
      </c>
      <c r="I133" s="2">
        <v>1514.991</v>
      </c>
      <c r="J133" s="2">
        <v>1513.991</v>
      </c>
      <c r="K133" s="2">
        <v>0</v>
      </c>
      <c r="L133" s="2">
        <v>0</v>
      </c>
      <c r="M133" s="2">
        <v>1</v>
      </c>
      <c r="N133" s="2">
        <v>11056.8038</v>
      </c>
      <c r="O133" s="2">
        <v>0</v>
      </c>
      <c r="P133" s="2">
        <v>0</v>
      </c>
      <c r="Q133" s="2">
        <v>95.1041</v>
      </c>
      <c r="R133" s="2">
        <v>18584.9951</v>
      </c>
      <c r="S133" s="2">
        <v>0</v>
      </c>
      <c r="T133" s="2">
        <v>375.1346</v>
      </c>
      <c r="U133" s="2">
        <v>214770</v>
      </c>
      <c r="V133" s="2">
        <v>42.7534</v>
      </c>
      <c r="W133" s="2">
        <v>3160.36</v>
      </c>
    </row>
    <row r="134" spans="1:23" ht="14.25">
      <c r="A134" s="1" t="s">
        <v>264</v>
      </c>
      <c r="B134" s="1" t="s">
        <v>265</v>
      </c>
      <c r="C134" s="2">
        <v>10719.1484</v>
      </c>
      <c r="D134" s="4">
        <f t="shared" si="8"/>
        <v>196.5805699836429</v>
      </c>
      <c r="E134" s="4">
        <f t="shared" si="9"/>
        <v>6.525279492253963</v>
      </c>
      <c r="F134" s="2">
        <v>29623.62</v>
      </c>
      <c r="G134" s="4">
        <f t="shared" si="10"/>
        <v>282.3609066897844</v>
      </c>
      <c r="H134" s="4">
        <f t="shared" si="11"/>
        <v>9.372665029867369</v>
      </c>
      <c r="I134" s="2">
        <v>1642.711</v>
      </c>
      <c r="J134" s="2">
        <v>1642.711</v>
      </c>
      <c r="K134" s="2">
        <v>0</v>
      </c>
      <c r="L134" s="2">
        <v>0</v>
      </c>
      <c r="M134" s="2">
        <v>0</v>
      </c>
      <c r="N134" s="2">
        <v>10675.3968</v>
      </c>
      <c r="O134" s="2">
        <v>0</v>
      </c>
      <c r="P134" s="2">
        <v>0</v>
      </c>
      <c r="Q134" s="2">
        <v>43.7516</v>
      </c>
      <c r="R134" s="2">
        <v>29515.35</v>
      </c>
      <c r="S134" s="2">
        <v>0</v>
      </c>
      <c r="T134" s="2">
        <v>108.27</v>
      </c>
      <c r="U134" s="2">
        <v>335560</v>
      </c>
      <c r="V134" s="2">
        <v>66.7985</v>
      </c>
      <c r="W134" s="2">
        <v>3160.64</v>
      </c>
    </row>
    <row r="135" spans="1:23" ht="14.25">
      <c r="A135" s="1" t="s">
        <v>266</v>
      </c>
      <c r="B135" s="1" t="s">
        <v>267</v>
      </c>
      <c r="C135" s="2">
        <v>10550.9005</v>
      </c>
      <c r="D135" s="4">
        <f t="shared" si="8"/>
        <v>211.88691091530492</v>
      </c>
      <c r="E135" s="4">
        <f t="shared" si="9"/>
        <v>7.033356931398291</v>
      </c>
      <c r="F135" s="2">
        <v>15993.5299</v>
      </c>
      <c r="G135" s="4">
        <f t="shared" si="10"/>
        <v>152.45765728189193</v>
      </c>
      <c r="H135" s="4">
        <f t="shared" si="11"/>
        <v>5.06066710754471</v>
      </c>
      <c r="I135" s="2">
        <v>1500.123</v>
      </c>
      <c r="J135" s="2">
        <v>1500.123</v>
      </c>
      <c r="K135" s="2">
        <v>0</v>
      </c>
      <c r="L135" s="2">
        <v>0</v>
      </c>
      <c r="M135" s="2">
        <v>0</v>
      </c>
      <c r="N135" s="2">
        <v>10550.9005</v>
      </c>
      <c r="O135" s="2">
        <v>0</v>
      </c>
      <c r="P135" s="2">
        <v>0</v>
      </c>
      <c r="Q135" s="2">
        <v>0</v>
      </c>
      <c r="R135" s="2">
        <v>15957.0021</v>
      </c>
      <c r="S135" s="2">
        <v>0</v>
      </c>
      <c r="T135" s="2">
        <v>36.5278</v>
      </c>
      <c r="U135" s="2">
        <v>181166</v>
      </c>
      <c r="V135" s="2">
        <v>36.064</v>
      </c>
      <c r="W135" s="2">
        <v>3160.36</v>
      </c>
    </row>
    <row r="136" spans="1:23" ht="14.25">
      <c r="A136" s="1" t="s">
        <v>268</v>
      </c>
      <c r="B136" s="1" t="s">
        <v>269</v>
      </c>
      <c r="C136" s="2">
        <v>12268.8197</v>
      </c>
      <c r="D136" s="4">
        <f t="shared" si="8"/>
        <v>247.05475241563377</v>
      </c>
      <c r="E136" s="4">
        <f t="shared" si="9"/>
        <v>8.200715409136087</v>
      </c>
      <c r="F136" s="2">
        <v>14523.56</v>
      </c>
      <c r="G136" s="4">
        <f t="shared" si="10"/>
        <v>147.23251985705343</v>
      </c>
      <c r="H136" s="4">
        <f t="shared" si="11"/>
        <v>4.887224319758794</v>
      </c>
      <c r="I136" s="2">
        <v>1496.067</v>
      </c>
      <c r="J136" s="2">
        <v>1496.067</v>
      </c>
      <c r="K136" s="2">
        <v>0</v>
      </c>
      <c r="L136" s="2">
        <v>0</v>
      </c>
      <c r="M136" s="2">
        <v>0</v>
      </c>
      <c r="N136" s="2">
        <v>12268.8197</v>
      </c>
      <c r="O136" s="2">
        <v>0</v>
      </c>
      <c r="P136" s="2">
        <v>0</v>
      </c>
      <c r="Q136" s="2">
        <v>0</v>
      </c>
      <c r="R136" s="2">
        <v>14523.56</v>
      </c>
      <c r="S136" s="2">
        <v>0</v>
      </c>
      <c r="T136" s="2">
        <v>0</v>
      </c>
      <c r="U136" s="2">
        <v>164515</v>
      </c>
      <c r="V136" s="2">
        <v>32.7493</v>
      </c>
      <c r="W136" s="2">
        <v>2971.74</v>
      </c>
    </row>
    <row r="137" spans="1:23" ht="14.25">
      <c r="A137" s="1" t="s">
        <v>270</v>
      </c>
      <c r="B137" s="1" t="s">
        <v>271</v>
      </c>
      <c r="C137" s="2">
        <v>9302.488</v>
      </c>
      <c r="D137" s="4">
        <f t="shared" si="8"/>
        <v>196.58120352440335</v>
      </c>
      <c r="E137" s="4">
        <f t="shared" si="9"/>
        <v>6.525300521954569</v>
      </c>
      <c r="F137" s="2">
        <v>20310.811</v>
      </c>
      <c r="G137" s="4">
        <f t="shared" si="10"/>
        <v>193.61195945588477</v>
      </c>
      <c r="H137" s="4">
        <f t="shared" si="11"/>
        <v>6.426739675226873</v>
      </c>
      <c r="I137" s="2">
        <v>1425.603</v>
      </c>
      <c r="J137" s="2">
        <v>1423.603</v>
      </c>
      <c r="K137" s="2">
        <v>0</v>
      </c>
      <c r="L137" s="2">
        <v>0</v>
      </c>
      <c r="M137" s="2">
        <v>2</v>
      </c>
      <c r="N137" s="2">
        <v>9254.0782</v>
      </c>
      <c r="O137" s="2">
        <v>0</v>
      </c>
      <c r="P137" s="2">
        <v>0</v>
      </c>
      <c r="Q137" s="2">
        <v>48.4098</v>
      </c>
      <c r="R137" s="2">
        <v>19971.1987</v>
      </c>
      <c r="S137" s="2">
        <v>0</v>
      </c>
      <c r="T137" s="2">
        <v>339.6123</v>
      </c>
      <c r="U137" s="2">
        <v>230070</v>
      </c>
      <c r="V137" s="2">
        <v>45.799</v>
      </c>
      <c r="W137" s="2">
        <v>3160.36</v>
      </c>
    </row>
    <row r="138" spans="1:23" ht="14.25">
      <c r="A138" s="1" t="s">
        <v>272</v>
      </c>
      <c r="B138" s="1" t="s">
        <v>273</v>
      </c>
      <c r="C138" s="2">
        <v>13836.1607</v>
      </c>
      <c r="D138" s="4">
        <f t="shared" si="8"/>
        <v>248.05988815933318</v>
      </c>
      <c r="E138" s="4">
        <f t="shared" si="9"/>
        <v>8.234079803469866</v>
      </c>
      <c r="F138" s="2">
        <v>19297</v>
      </c>
      <c r="G138" s="4">
        <f t="shared" si="10"/>
        <v>145.21555266904804</v>
      </c>
      <c r="H138" s="4">
        <f t="shared" si="11"/>
        <v>4.820273274548497</v>
      </c>
      <c r="I138" s="2">
        <v>1680.353</v>
      </c>
      <c r="J138" s="2">
        <v>1680.353</v>
      </c>
      <c r="K138" s="2">
        <v>0</v>
      </c>
      <c r="L138" s="2">
        <v>0</v>
      </c>
      <c r="M138" s="2">
        <v>0</v>
      </c>
      <c r="N138" s="2">
        <v>13836.1607</v>
      </c>
      <c r="O138" s="2">
        <v>0</v>
      </c>
      <c r="P138" s="2">
        <v>0</v>
      </c>
      <c r="Q138" s="2">
        <v>0</v>
      </c>
      <c r="R138" s="2">
        <v>19297</v>
      </c>
      <c r="S138" s="2">
        <v>0</v>
      </c>
      <c r="T138" s="2">
        <v>0</v>
      </c>
      <c r="U138" s="2">
        <v>218586</v>
      </c>
      <c r="V138" s="2">
        <v>43.5129</v>
      </c>
      <c r="W138" s="2">
        <v>4003.3</v>
      </c>
    </row>
    <row r="139" spans="1:23" ht="14.25">
      <c r="A139" s="1" t="s">
        <v>274</v>
      </c>
      <c r="B139" s="1" t="s">
        <v>275</v>
      </c>
      <c r="C139" s="2">
        <v>11114.7597</v>
      </c>
      <c r="D139" s="4">
        <f t="shared" si="8"/>
        <v>240.76936348328425</v>
      </c>
      <c r="E139" s="4">
        <f t="shared" si="9"/>
        <v>7.992078718823748</v>
      </c>
      <c r="F139" s="2">
        <v>22547</v>
      </c>
      <c r="G139" s="4">
        <f t="shared" si="10"/>
        <v>172.5704055811874</v>
      </c>
      <c r="H139" s="4">
        <f t="shared" si="11"/>
        <v>5.728288042925957</v>
      </c>
      <c r="I139" s="2">
        <v>1390.722</v>
      </c>
      <c r="J139" s="2">
        <v>1390.722</v>
      </c>
      <c r="K139" s="2">
        <v>0</v>
      </c>
      <c r="L139" s="2">
        <v>0</v>
      </c>
      <c r="M139" s="2">
        <v>0</v>
      </c>
      <c r="N139" s="2">
        <v>11114.7597</v>
      </c>
      <c r="O139" s="2">
        <v>0</v>
      </c>
      <c r="P139" s="2">
        <v>0</v>
      </c>
      <c r="Q139" s="2">
        <v>0</v>
      </c>
      <c r="R139" s="2">
        <v>22369.42</v>
      </c>
      <c r="S139" s="2">
        <v>0</v>
      </c>
      <c r="T139" s="2">
        <v>177.58</v>
      </c>
      <c r="U139" s="2">
        <v>255400</v>
      </c>
      <c r="V139" s="2">
        <v>50.8414</v>
      </c>
      <c r="W139" s="2">
        <v>3936.08</v>
      </c>
    </row>
    <row r="140" spans="1:23" ht="14.25">
      <c r="A140" s="1" t="s">
        <v>276</v>
      </c>
      <c r="B140" s="1" t="s">
        <v>277</v>
      </c>
      <c r="C140" s="2">
        <v>12808.0809</v>
      </c>
      <c r="D140" s="4">
        <f t="shared" si="8"/>
        <v>194.8637037662098</v>
      </c>
      <c r="E140" s="4">
        <f t="shared" si="9"/>
        <v>6.46828997431487</v>
      </c>
      <c r="F140" s="2">
        <v>20492.61</v>
      </c>
      <c r="G140" s="4">
        <f t="shared" si="10"/>
        <v>199.40580389534887</v>
      </c>
      <c r="H140" s="4">
        <f t="shared" si="11"/>
        <v>6.61906007751938</v>
      </c>
      <c r="I140" s="2">
        <v>1980.134</v>
      </c>
      <c r="J140" s="2">
        <v>1978.134</v>
      </c>
      <c r="K140" s="2">
        <v>0</v>
      </c>
      <c r="L140" s="2">
        <v>0</v>
      </c>
      <c r="M140" s="2">
        <v>2</v>
      </c>
      <c r="N140" s="2">
        <v>12745.4537</v>
      </c>
      <c r="O140" s="2">
        <v>0</v>
      </c>
      <c r="P140" s="2">
        <v>0</v>
      </c>
      <c r="Q140" s="2">
        <v>62.6272</v>
      </c>
      <c r="R140" s="2">
        <v>20428.46</v>
      </c>
      <c r="S140" s="2">
        <v>0</v>
      </c>
      <c r="T140" s="2">
        <v>64.15</v>
      </c>
      <c r="U140" s="2">
        <v>232129</v>
      </c>
      <c r="V140" s="2">
        <v>46.209</v>
      </c>
      <c r="W140" s="2">
        <v>3096</v>
      </c>
    </row>
    <row r="141" spans="1:23" ht="14.25">
      <c r="A141" s="1" t="s">
        <v>278</v>
      </c>
      <c r="B141" s="1" t="s">
        <v>279</v>
      </c>
      <c r="C141" s="2">
        <v>6812.89</v>
      </c>
      <c r="D141" s="4">
        <f t="shared" si="8"/>
        <v>269.47893043536493</v>
      </c>
      <c r="E141" s="4">
        <f t="shared" si="9"/>
        <v>8.945061755140573</v>
      </c>
      <c r="F141" s="2">
        <v>10337.97</v>
      </c>
      <c r="G141" s="4">
        <f t="shared" si="10"/>
        <v>156.3744874676146</v>
      </c>
      <c r="H141" s="4">
        <f t="shared" si="11"/>
        <v>5.1906820509730665</v>
      </c>
      <c r="I141" s="2">
        <v>761.637</v>
      </c>
      <c r="J141" s="2">
        <v>761.637</v>
      </c>
      <c r="K141" s="2">
        <v>0</v>
      </c>
      <c r="L141" s="2">
        <v>0</v>
      </c>
      <c r="M141" s="2">
        <v>0</v>
      </c>
      <c r="N141" s="2">
        <v>6812.89</v>
      </c>
      <c r="O141" s="2">
        <v>0</v>
      </c>
      <c r="P141" s="2">
        <v>0</v>
      </c>
      <c r="Q141" s="2">
        <v>0</v>
      </c>
      <c r="R141" s="2">
        <v>10337.97</v>
      </c>
      <c r="S141" s="2">
        <v>0</v>
      </c>
      <c r="T141" s="2">
        <v>0</v>
      </c>
      <c r="U141" s="2">
        <v>117103</v>
      </c>
      <c r="V141" s="2">
        <v>23.3112</v>
      </c>
      <c r="W141" s="2">
        <v>1991.64</v>
      </c>
    </row>
    <row r="142" spans="1:23" ht="14.25">
      <c r="A142" s="1" t="s">
        <v>280</v>
      </c>
      <c r="B142" s="1" t="s">
        <v>281</v>
      </c>
      <c r="C142" s="2">
        <v>4127.0707</v>
      </c>
      <c r="D142" s="4">
        <f t="shared" si="8"/>
        <v>243.31141273620355</v>
      </c>
      <c r="E142" s="4">
        <f t="shared" si="9"/>
        <v>8.076459295499022</v>
      </c>
      <c r="F142" s="2">
        <v>9919.7098</v>
      </c>
      <c r="G142" s="4">
        <f t="shared" si="10"/>
        <v>225.23453228429307</v>
      </c>
      <c r="H142" s="4">
        <f t="shared" si="11"/>
        <v>7.476416792282183</v>
      </c>
      <c r="I142" s="2">
        <v>511</v>
      </c>
      <c r="J142" s="2">
        <v>486</v>
      </c>
      <c r="K142" s="2">
        <v>0</v>
      </c>
      <c r="L142" s="2">
        <v>25</v>
      </c>
      <c r="M142" s="2">
        <v>0</v>
      </c>
      <c r="N142" s="2">
        <v>3916.9877</v>
      </c>
      <c r="O142" s="2">
        <v>0</v>
      </c>
      <c r="P142" s="2">
        <v>210.083</v>
      </c>
      <c r="Q142" s="2">
        <v>0</v>
      </c>
      <c r="R142" s="2">
        <v>9284.8232</v>
      </c>
      <c r="S142" s="2">
        <v>634.8866</v>
      </c>
      <c r="T142" s="2">
        <v>0</v>
      </c>
      <c r="U142" s="2">
        <v>112365</v>
      </c>
      <c r="V142" s="2">
        <v>22.368</v>
      </c>
      <c r="W142" s="2">
        <v>1326.8</v>
      </c>
    </row>
    <row r="143" spans="1:23" ht="14.25">
      <c r="A143" s="1" t="s">
        <v>282</v>
      </c>
      <c r="B143" s="1" t="s">
        <v>283</v>
      </c>
      <c r="C143" s="2">
        <v>11511.4097</v>
      </c>
      <c r="D143" s="4">
        <f t="shared" si="8"/>
        <v>229.40867062707014</v>
      </c>
      <c r="E143" s="4">
        <f t="shared" si="9"/>
        <v>7.614972801801438</v>
      </c>
      <c r="F143" s="2">
        <v>20036.3</v>
      </c>
      <c r="G143" s="4">
        <f t="shared" si="10"/>
        <v>190.99519478793553</v>
      </c>
      <c r="H143" s="4">
        <f t="shared" si="11"/>
        <v>6.339879001126453</v>
      </c>
      <c r="I143" s="2">
        <v>1511.681</v>
      </c>
      <c r="J143" s="2">
        <v>1511.681</v>
      </c>
      <c r="K143" s="2">
        <v>0</v>
      </c>
      <c r="L143" s="2">
        <v>0</v>
      </c>
      <c r="M143" s="2">
        <v>0</v>
      </c>
      <c r="N143" s="2">
        <v>11511.4097</v>
      </c>
      <c r="O143" s="2">
        <v>0</v>
      </c>
      <c r="P143" s="2">
        <v>0</v>
      </c>
      <c r="Q143" s="2">
        <v>0</v>
      </c>
      <c r="R143" s="2">
        <v>20020.45</v>
      </c>
      <c r="S143" s="2">
        <v>0</v>
      </c>
      <c r="T143" s="2">
        <v>15.85</v>
      </c>
      <c r="U143" s="2">
        <v>226960</v>
      </c>
      <c r="V143" s="2">
        <v>45.1799</v>
      </c>
      <c r="W143" s="2">
        <v>3160.36</v>
      </c>
    </row>
    <row r="144" spans="1:23" ht="14.25">
      <c r="A144" s="1" t="s">
        <v>284</v>
      </c>
      <c r="B144" s="1" t="s">
        <v>285</v>
      </c>
      <c r="C144" s="2">
        <v>11319.4053</v>
      </c>
      <c r="D144" s="4">
        <f t="shared" si="8"/>
        <v>242.10388348331335</v>
      </c>
      <c r="E144" s="4">
        <f t="shared" si="9"/>
        <v>8.036376667440528</v>
      </c>
      <c r="F144" s="2">
        <v>28922.65</v>
      </c>
      <c r="G144" s="4">
        <f t="shared" si="10"/>
        <v>264.8690294074732</v>
      </c>
      <c r="H144" s="4">
        <f t="shared" si="11"/>
        <v>8.79204107440328</v>
      </c>
      <c r="I144" s="2">
        <v>1408.521</v>
      </c>
      <c r="J144" s="2">
        <v>1408.521</v>
      </c>
      <c r="K144" s="2">
        <v>0</v>
      </c>
      <c r="L144" s="2">
        <v>0</v>
      </c>
      <c r="M144" s="2">
        <v>0</v>
      </c>
      <c r="N144" s="2">
        <v>11319.4053</v>
      </c>
      <c r="O144" s="2">
        <v>0</v>
      </c>
      <c r="P144" s="2">
        <v>0</v>
      </c>
      <c r="Q144" s="2">
        <v>0</v>
      </c>
      <c r="R144" s="2">
        <v>28922.65</v>
      </c>
      <c r="S144" s="2">
        <v>0</v>
      </c>
      <c r="T144" s="2">
        <v>0</v>
      </c>
      <c r="U144" s="2">
        <v>327620</v>
      </c>
      <c r="V144" s="2">
        <v>65.2179</v>
      </c>
      <c r="W144" s="2">
        <v>3289.64</v>
      </c>
    </row>
    <row r="145" spans="1:23" ht="14.25">
      <c r="A145" s="1" t="s">
        <v>286</v>
      </c>
      <c r="B145" s="1" t="s">
        <v>287</v>
      </c>
      <c r="C145" s="2">
        <v>12048.0205</v>
      </c>
      <c r="D145" s="4">
        <f t="shared" si="8"/>
        <v>247.05485622424519</v>
      </c>
      <c r="E145" s="4">
        <f t="shared" si="9"/>
        <v>8.200718854950713</v>
      </c>
      <c r="F145" s="2">
        <v>16451.39</v>
      </c>
      <c r="G145" s="4">
        <f t="shared" si="10"/>
        <v>160.0822271124031</v>
      </c>
      <c r="H145" s="4">
        <f t="shared" si="11"/>
        <v>5.31375645994832</v>
      </c>
      <c r="I145" s="2">
        <v>1469.142</v>
      </c>
      <c r="J145" s="2">
        <v>1469.142</v>
      </c>
      <c r="K145" s="2">
        <v>0</v>
      </c>
      <c r="L145" s="2">
        <v>0</v>
      </c>
      <c r="M145" s="2">
        <v>0</v>
      </c>
      <c r="N145" s="2">
        <v>12048.0205</v>
      </c>
      <c r="O145" s="2">
        <v>0</v>
      </c>
      <c r="P145" s="2">
        <v>0</v>
      </c>
      <c r="Q145" s="2">
        <v>0</v>
      </c>
      <c r="R145" s="2">
        <v>16451.39</v>
      </c>
      <c r="S145" s="2">
        <v>0</v>
      </c>
      <c r="T145" s="2">
        <v>0</v>
      </c>
      <c r="U145" s="2">
        <v>186352</v>
      </c>
      <c r="V145" s="2">
        <v>37.0963</v>
      </c>
      <c r="W145" s="2">
        <v>3096</v>
      </c>
    </row>
    <row r="146" spans="1:23" ht="14.25">
      <c r="A146" s="1" t="s">
        <v>288</v>
      </c>
      <c r="B146" s="1" t="s">
        <v>289</v>
      </c>
      <c r="C146" s="2">
        <v>13369.0016</v>
      </c>
      <c r="D146" s="4">
        <f t="shared" si="8"/>
        <v>239.14907366872214</v>
      </c>
      <c r="E146" s="4">
        <f t="shared" si="9"/>
        <v>7.938294950166704</v>
      </c>
      <c r="F146" s="2">
        <v>27657.96</v>
      </c>
      <c r="G146" s="4">
        <f t="shared" si="10"/>
        <v>263.6483511245554</v>
      </c>
      <c r="H146" s="4">
        <f t="shared" si="11"/>
        <v>8.751521978508777</v>
      </c>
      <c r="I146" s="2">
        <v>1684.115</v>
      </c>
      <c r="J146" s="2">
        <v>1684.115</v>
      </c>
      <c r="K146" s="2">
        <v>0</v>
      </c>
      <c r="L146" s="2">
        <v>0</v>
      </c>
      <c r="M146" s="2">
        <v>0</v>
      </c>
      <c r="N146" s="2">
        <v>13369.0016</v>
      </c>
      <c r="O146" s="2">
        <v>0</v>
      </c>
      <c r="P146" s="2">
        <v>0</v>
      </c>
      <c r="Q146" s="2">
        <v>0</v>
      </c>
      <c r="R146" s="2">
        <v>27587.4</v>
      </c>
      <c r="S146" s="2">
        <v>0</v>
      </c>
      <c r="T146" s="2">
        <v>70.56</v>
      </c>
      <c r="U146" s="2">
        <v>313294</v>
      </c>
      <c r="V146" s="2">
        <v>62.3661</v>
      </c>
      <c r="W146" s="2">
        <v>3160.36</v>
      </c>
    </row>
    <row r="147" spans="1:23" ht="14.25">
      <c r="A147" s="1" t="s">
        <v>290</v>
      </c>
      <c r="B147" s="1" t="s">
        <v>291</v>
      </c>
      <c r="C147" s="2">
        <v>14904.1808</v>
      </c>
      <c r="D147" s="4">
        <f t="shared" si="8"/>
        <v>239.1490781275566</v>
      </c>
      <c r="E147" s="4">
        <f t="shared" si="9"/>
        <v>7.938295098172894</v>
      </c>
      <c r="F147" s="2">
        <v>18073.59</v>
      </c>
      <c r="G147" s="4">
        <f t="shared" si="10"/>
        <v>126.98114058564525</v>
      </c>
      <c r="H147" s="4">
        <f t="shared" si="11"/>
        <v>4.2150016791358045</v>
      </c>
      <c r="I147" s="2">
        <v>1877.504</v>
      </c>
      <c r="J147" s="2">
        <v>1877.504</v>
      </c>
      <c r="K147" s="2">
        <v>0</v>
      </c>
      <c r="L147" s="2">
        <v>0</v>
      </c>
      <c r="M147" s="2">
        <v>0</v>
      </c>
      <c r="N147" s="2">
        <v>14843.3474</v>
      </c>
      <c r="O147" s="2">
        <v>0</v>
      </c>
      <c r="P147" s="2">
        <v>0</v>
      </c>
      <c r="Q147" s="2">
        <v>60.8334</v>
      </c>
      <c r="R147" s="2">
        <v>17962.35</v>
      </c>
      <c r="S147" s="2">
        <v>0</v>
      </c>
      <c r="T147" s="2">
        <v>111.24</v>
      </c>
      <c r="U147" s="2">
        <v>204728.11</v>
      </c>
      <c r="V147" s="2">
        <v>40.7543</v>
      </c>
      <c r="W147" s="2">
        <v>4287.92</v>
      </c>
    </row>
    <row r="148" spans="1:23" ht="14.25">
      <c r="A148" s="1" t="s">
        <v>292</v>
      </c>
      <c r="B148" s="1" t="s">
        <v>293</v>
      </c>
      <c r="C148" s="2">
        <v>17278.7278</v>
      </c>
      <c r="D148" s="4">
        <f t="shared" si="8"/>
        <v>250.91692485289565</v>
      </c>
      <c r="E148" s="4">
        <f t="shared" si="9"/>
        <v>8.328916047696197</v>
      </c>
      <c r="F148" s="2">
        <v>28964.5</v>
      </c>
      <c r="G148" s="4">
        <f t="shared" si="10"/>
        <v>199.6797485995167</v>
      </c>
      <c r="H148" s="4">
        <f t="shared" si="11"/>
        <v>6.628153375805507</v>
      </c>
      <c r="I148" s="2">
        <v>2074.547</v>
      </c>
      <c r="J148" s="2">
        <v>2072.547</v>
      </c>
      <c r="K148" s="2">
        <v>0</v>
      </c>
      <c r="L148" s="2">
        <v>0</v>
      </c>
      <c r="M148" s="2">
        <v>2</v>
      </c>
      <c r="N148" s="2">
        <v>17212.2362</v>
      </c>
      <c r="O148" s="2">
        <v>0</v>
      </c>
      <c r="P148" s="2">
        <v>0</v>
      </c>
      <c r="Q148" s="2">
        <v>66.4916</v>
      </c>
      <c r="R148" s="2">
        <v>28754.92</v>
      </c>
      <c r="S148" s="2">
        <v>0</v>
      </c>
      <c r="T148" s="2">
        <v>209.58</v>
      </c>
      <c r="U148" s="2">
        <v>328094</v>
      </c>
      <c r="V148" s="2">
        <v>65.3123</v>
      </c>
      <c r="W148" s="2">
        <v>4369.92</v>
      </c>
    </row>
    <row r="149" spans="1:23" ht="14.25">
      <c r="A149" s="1" t="s">
        <v>294</v>
      </c>
      <c r="B149" s="1" t="s">
        <v>295</v>
      </c>
      <c r="C149" s="2">
        <v>12620.8515</v>
      </c>
      <c r="D149" s="4">
        <f t="shared" si="8"/>
        <v>240.76906903681171</v>
      </c>
      <c r="E149" s="4">
        <f t="shared" si="9"/>
        <v>7.992068944991426</v>
      </c>
      <c r="F149" s="2">
        <v>14905.9</v>
      </c>
      <c r="G149" s="4">
        <f t="shared" si="10"/>
        <v>137.01399366578792</v>
      </c>
      <c r="H149" s="4">
        <f t="shared" si="11"/>
        <v>4.548031390353446</v>
      </c>
      <c r="I149" s="2">
        <v>1579.172</v>
      </c>
      <c r="J149" s="2">
        <v>1577.172</v>
      </c>
      <c r="K149" s="2">
        <v>0</v>
      </c>
      <c r="L149" s="2">
        <v>0</v>
      </c>
      <c r="M149" s="2">
        <v>2</v>
      </c>
      <c r="N149" s="2">
        <v>12556.5505</v>
      </c>
      <c r="O149" s="2">
        <v>0</v>
      </c>
      <c r="P149" s="2">
        <v>0</v>
      </c>
      <c r="Q149" s="2">
        <v>64.301</v>
      </c>
      <c r="R149" s="2">
        <v>14905.9</v>
      </c>
      <c r="S149" s="2">
        <v>0</v>
      </c>
      <c r="T149" s="2">
        <v>0</v>
      </c>
      <c r="U149" s="2">
        <v>168846</v>
      </c>
      <c r="V149" s="2">
        <v>33.6114</v>
      </c>
      <c r="W149" s="2">
        <v>3277.44</v>
      </c>
    </row>
    <row r="150" spans="1:23" ht="14.25">
      <c r="A150" s="1" t="s">
        <v>296</v>
      </c>
      <c r="B150" s="1" t="s">
        <v>297</v>
      </c>
      <c r="C150" s="2">
        <v>6196.6905</v>
      </c>
      <c r="D150" s="4">
        <f t="shared" si="8"/>
        <v>250.91666644668396</v>
      </c>
      <c r="E150" s="4">
        <f t="shared" si="9"/>
        <v>8.32890747018137</v>
      </c>
      <c r="F150" s="2">
        <v>13589.81</v>
      </c>
      <c r="G150" s="4">
        <f t="shared" si="10"/>
        <v>217.7509446323717</v>
      </c>
      <c r="H150" s="4">
        <f t="shared" si="11"/>
        <v>7.2280071908773715</v>
      </c>
      <c r="I150" s="2">
        <v>743.998</v>
      </c>
      <c r="J150" s="2">
        <v>743.998</v>
      </c>
      <c r="K150" s="2">
        <v>0</v>
      </c>
      <c r="L150" s="2">
        <v>0</v>
      </c>
      <c r="M150" s="2">
        <v>0</v>
      </c>
      <c r="N150" s="2">
        <v>6196.6905</v>
      </c>
      <c r="O150" s="2">
        <v>0</v>
      </c>
      <c r="P150" s="2">
        <v>0</v>
      </c>
      <c r="Q150" s="2">
        <v>0</v>
      </c>
      <c r="R150" s="2">
        <v>13589.81</v>
      </c>
      <c r="S150" s="2">
        <v>0</v>
      </c>
      <c r="T150" s="2">
        <v>0</v>
      </c>
      <c r="U150" s="2">
        <v>153938</v>
      </c>
      <c r="V150" s="2">
        <v>30.6438</v>
      </c>
      <c r="W150" s="2">
        <v>1880.16</v>
      </c>
    </row>
    <row r="151" spans="1:23" ht="14.25">
      <c r="A151" s="1" t="s">
        <v>298</v>
      </c>
      <c r="B151" s="1" t="s">
        <v>299</v>
      </c>
      <c r="C151" s="2">
        <v>8005.9774</v>
      </c>
      <c r="D151" s="4">
        <f t="shared" si="8"/>
        <v>247.05463450331573</v>
      </c>
      <c r="E151" s="4">
        <f t="shared" si="9"/>
        <v>8.200711495164168</v>
      </c>
      <c r="F151" s="2">
        <v>23009.4903</v>
      </c>
      <c r="G151" s="4">
        <f t="shared" si="10"/>
        <v>219.33700742250883</v>
      </c>
      <c r="H151" s="4">
        <f t="shared" si="11"/>
        <v>7.280654830462352</v>
      </c>
      <c r="I151" s="2">
        <v>976.254</v>
      </c>
      <c r="J151" s="2">
        <v>976.254</v>
      </c>
      <c r="K151" s="2">
        <v>0</v>
      </c>
      <c r="L151" s="2">
        <v>0</v>
      </c>
      <c r="M151" s="2">
        <v>0</v>
      </c>
      <c r="N151" s="2">
        <v>8005.9774</v>
      </c>
      <c r="O151" s="2">
        <v>0</v>
      </c>
      <c r="P151" s="2">
        <v>0</v>
      </c>
      <c r="Q151" s="2">
        <v>0</v>
      </c>
      <c r="R151" s="2">
        <v>22904.4757</v>
      </c>
      <c r="S151" s="2">
        <v>0</v>
      </c>
      <c r="T151" s="2">
        <v>105.0146</v>
      </c>
      <c r="U151" s="2">
        <v>260639</v>
      </c>
      <c r="V151" s="2">
        <v>51.8843</v>
      </c>
      <c r="W151" s="2">
        <v>3160.36</v>
      </c>
    </row>
    <row r="152" spans="1:23" ht="14.25">
      <c r="A152" s="1" t="s">
        <v>300</v>
      </c>
      <c r="B152" s="1" t="s">
        <v>301</v>
      </c>
      <c r="C152" s="2">
        <v>9219.5782</v>
      </c>
      <c r="D152" s="4">
        <f t="shared" si="8"/>
        <v>208.76587761518243</v>
      </c>
      <c r="E152" s="4">
        <f t="shared" si="9"/>
        <v>6.929757605230778</v>
      </c>
      <c r="F152" s="2">
        <v>18896.71</v>
      </c>
      <c r="G152" s="4">
        <f t="shared" si="10"/>
        <v>180.132100602463</v>
      </c>
      <c r="H152" s="4">
        <f t="shared" si="11"/>
        <v>5.97929033401258</v>
      </c>
      <c r="I152" s="2">
        <v>1330.433</v>
      </c>
      <c r="J152" s="2">
        <v>1330.433</v>
      </c>
      <c r="K152" s="2">
        <v>0</v>
      </c>
      <c r="L152" s="2">
        <v>0</v>
      </c>
      <c r="M152" s="2">
        <v>0</v>
      </c>
      <c r="N152" s="2">
        <v>9181.9473</v>
      </c>
      <c r="O152" s="2">
        <v>0</v>
      </c>
      <c r="P152" s="2">
        <v>0</v>
      </c>
      <c r="Q152" s="2">
        <v>37.6309</v>
      </c>
      <c r="R152" s="2">
        <v>18772.46</v>
      </c>
      <c r="S152" s="2">
        <v>0</v>
      </c>
      <c r="T152" s="2">
        <v>124.25</v>
      </c>
      <c r="U152" s="2">
        <v>214050</v>
      </c>
      <c r="V152" s="2">
        <v>42.6101</v>
      </c>
      <c r="W152" s="2">
        <v>3160.36</v>
      </c>
    </row>
    <row r="153" spans="1:23" ht="14.25">
      <c r="A153" s="5" t="s">
        <v>302</v>
      </c>
      <c r="B153" s="1" t="s">
        <v>303</v>
      </c>
      <c r="C153" s="2">
        <v>8058.9934</v>
      </c>
      <c r="D153" s="4">
        <f t="shared" si="8"/>
        <v>114.57219226477413</v>
      </c>
      <c r="E153" s="4">
        <f t="shared" si="9"/>
        <v>3.8031000552603773</v>
      </c>
      <c r="F153" s="2">
        <v>17217.84</v>
      </c>
      <c r="G153" s="4">
        <f t="shared" si="10"/>
        <v>167.54026093023256</v>
      </c>
      <c r="H153" s="4">
        <f t="shared" si="11"/>
        <v>5.561317829457364</v>
      </c>
      <c r="I153" s="2">
        <v>2119.059</v>
      </c>
      <c r="J153" s="2">
        <v>2119.059</v>
      </c>
      <c r="K153" s="2">
        <v>0</v>
      </c>
      <c r="L153" s="2">
        <v>0</v>
      </c>
      <c r="M153" s="2">
        <v>0</v>
      </c>
      <c r="N153" s="2">
        <v>8058.9934</v>
      </c>
      <c r="O153" s="2">
        <v>0</v>
      </c>
      <c r="P153" s="2">
        <v>0</v>
      </c>
      <c r="Q153" s="2">
        <v>0</v>
      </c>
      <c r="R153" s="2">
        <v>17173.21</v>
      </c>
      <c r="S153" s="2">
        <v>0</v>
      </c>
      <c r="T153" s="2">
        <v>44.63</v>
      </c>
      <c r="U153" s="2">
        <v>0</v>
      </c>
      <c r="V153" s="2">
        <v>0</v>
      </c>
      <c r="W153" s="2">
        <v>3096</v>
      </c>
    </row>
    <row r="154" spans="1:23" ht="14.25">
      <c r="A154" s="1" t="s">
        <v>304</v>
      </c>
      <c r="B154" s="1" t="s">
        <v>305</v>
      </c>
      <c r="C154" s="2">
        <v>13914.2965</v>
      </c>
      <c r="D154" s="4">
        <f t="shared" si="8"/>
        <v>240.20079647785957</v>
      </c>
      <c r="E154" s="4">
        <f t="shared" si="9"/>
        <v>7.9732057517712125</v>
      </c>
      <c r="F154" s="2">
        <v>21653.55</v>
      </c>
      <c r="G154" s="4">
        <f t="shared" si="10"/>
        <v>198.29976754295305</v>
      </c>
      <c r="H154" s="4">
        <f t="shared" si="11"/>
        <v>6.58234639656619</v>
      </c>
      <c r="I154" s="2">
        <v>1745.132</v>
      </c>
      <c r="J154" s="2">
        <v>1745.132</v>
      </c>
      <c r="K154" s="2">
        <v>0</v>
      </c>
      <c r="L154" s="2">
        <v>0</v>
      </c>
      <c r="M154" s="2">
        <v>0</v>
      </c>
      <c r="N154" s="2">
        <v>13914.2965</v>
      </c>
      <c r="O154" s="2">
        <v>0</v>
      </c>
      <c r="P154" s="2">
        <v>0</v>
      </c>
      <c r="Q154" s="2">
        <v>0</v>
      </c>
      <c r="R154" s="2">
        <v>21653.55</v>
      </c>
      <c r="S154" s="2">
        <v>0</v>
      </c>
      <c r="T154" s="2">
        <v>0</v>
      </c>
      <c r="U154" s="2">
        <v>245280</v>
      </c>
      <c r="V154" s="2">
        <v>48.8268</v>
      </c>
      <c r="W154" s="2">
        <v>3289.64</v>
      </c>
    </row>
    <row r="155" spans="1:23" ht="14.25">
      <c r="A155" s="1" t="s">
        <v>306</v>
      </c>
      <c r="B155" s="1" t="s">
        <v>307</v>
      </c>
      <c r="C155" s="2">
        <v>84.85</v>
      </c>
      <c r="D155" s="4">
        <f t="shared" si="8"/>
        <v>511.23822</v>
      </c>
      <c r="E155" s="4">
        <f t="shared" si="9"/>
        <v>16.97</v>
      </c>
      <c r="F155" s="2">
        <v>283.53</v>
      </c>
      <c r="G155" s="4">
        <f t="shared" si="10"/>
        <v>132.1414724628713</v>
      </c>
      <c r="H155" s="4">
        <f t="shared" si="11"/>
        <v>4.386293316831683</v>
      </c>
      <c r="I155" s="2">
        <v>5</v>
      </c>
      <c r="J155" s="2">
        <v>5</v>
      </c>
      <c r="K155" s="2">
        <v>0</v>
      </c>
      <c r="L155" s="2">
        <v>0</v>
      </c>
      <c r="M155" s="2">
        <v>0</v>
      </c>
      <c r="N155" s="2">
        <v>84.85</v>
      </c>
      <c r="O155" s="2">
        <v>0</v>
      </c>
      <c r="P155" s="2">
        <v>0</v>
      </c>
      <c r="Q155" s="2">
        <v>0</v>
      </c>
      <c r="R155" s="2">
        <v>283.53</v>
      </c>
      <c r="S155" s="2">
        <v>0</v>
      </c>
      <c r="T155" s="2">
        <v>0</v>
      </c>
      <c r="U155" s="2">
        <v>0</v>
      </c>
      <c r="V155" s="2">
        <v>0</v>
      </c>
      <c r="W155" s="2">
        <v>64.64</v>
      </c>
    </row>
    <row r="156" spans="1:23" ht="14.25">
      <c r="A156" s="1" t="s">
        <v>308</v>
      </c>
      <c r="B156" s="1" t="s">
        <v>309</v>
      </c>
      <c r="C156" s="2">
        <v>12289.5185</v>
      </c>
      <c r="D156" s="4">
        <f t="shared" si="8"/>
        <v>239.1487258077956</v>
      </c>
      <c r="E156" s="4">
        <f t="shared" si="9"/>
        <v>7.938283403299329</v>
      </c>
      <c r="F156" s="2">
        <v>25277.42</v>
      </c>
      <c r="G156" s="4">
        <f t="shared" si="10"/>
        <v>231.4865927335514</v>
      </c>
      <c r="H156" s="4">
        <f t="shared" si="11"/>
        <v>7.683947179630597</v>
      </c>
      <c r="I156" s="2">
        <v>1548.133</v>
      </c>
      <c r="J156" s="2">
        <v>1548.133</v>
      </c>
      <c r="K156" s="2">
        <v>0</v>
      </c>
      <c r="L156" s="2">
        <v>0</v>
      </c>
      <c r="M156" s="2">
        <v>0</v>
      </c>
      <c r="N156" s="2">
        <v>12289.5185</v>
      </c>
      <c r="O156" s="2">
        <v>0</v>
      </c>
      <c r="P156" s="2">
        <v>0</v>
      </c>
      <c r="Q156" s="2">
        <v>0</v>
      </c>
      <c r="R156" s="2">
        <v>25039.07</v>
      </c>
      <c r="S156" s="2">
        <v>0</v>
      </c>
      <c r="T156" s="2">
        <v>238.35</v>
      </c>
      <c r="U156" s="2">
        <v>286329</v>
      </c>
      <c r="V156" s="2">
        <v>56.9983</v>
      </c>
      <c r="W156" s="2">
        <v>3289.64</v>
      </c>
    </row>
    <row r="157" spans="1:23" ht="14.25">
      <c r="A157" s="1" t="s">
        <v>310</v>
      </c>
      <c r="B157" s="1" t="s">
        <v>311</v>
      </c>
      <c r="C157" s="2">
        <v>11528.6815</v>
      </c>
      <c r="D157" s="4">
        <f t="shared" si="8"/>
        <v>208.76595221405012</v>
      </c>
      <c r="E157" s="4">
        <f t="shared" si="9"/>
        <v>6.92976008145954</v>
      </c>
      <c r="F157" s="2">
        <v>18483.41</v>
      </c>
      <c r="G157" s="4">
        <f t="shared" si="10"/>
        <v>172.67583221489</v>
      </c>
      <c r="H157" s="4">
        <f t="shared" si="11"/>
        <v>5.731787566052247</v>
      </c>
      <c r="I157" s="2">
        <v>1663.648</v>
      </c>
      <c r="J157" s="2">
        <v>1663.648</v>
      </c>
      <c r="K157" s="2">
        <v>0</v>
      </c>
      <c r="L157" s="2">
        <v>0</v>
      </c>
      <c r="M157" s="2">
        <v>0</v>
      </c>
      <c r="N157" s="2">
        <v>11528.6815</v>
      </c>
      <c r="O157" s="2">
        <v>0</v>
      </c>
      <c r="P157" s="2">
        <v>0</v>
      </c>
      <c r="Q157" s="2">
        <v>0</v>
      </c>
      <c r="R157" s="2">
        <v>18483.41</v>
      </c>
      <c r="S157" s="2">
        <v>0</v>
      </c>
      <c r="T157" s="2">
        <v>0</v>
      </c>
      <c r="U157" s="2">
        <v>209370</v>
      </c>
      <c r="V157" s="2">
        <v>41.6784</v>
      </c>
      <c r="W157" s="2">
        <v>3224.72</v>
      </c>
    </row>
    <row r="158" spans="1:23" ht="14.25">
      <c r="A158" s="1" t="s">
        <v>312</v>
      </c>
      <c r="B158" s="1" t="s">
        <v>313</v>
      </c>
      <c r="C158" s="2">
        <v>8350.8706</v>
      </c>
      <c r="D158" s="4">
        <f t="shared" si="8"/>
        <v>211.62055730616464</v>
      </c>
      <c r="E158" s="4">
        <f t="shared" si="9"/>
        <v>7.0245156113046745</v>
      </c>
      <c r="F158" s="2">
        <v>19760.83</v>
      </c>
      <c r="G158" s="4">
        <f t="shared" si="10"/>
        <v>188.36928849245024</v>
      </c>
      <c r="H158" s="4">
        <f t="shared" si="11"/>
        <v>6.252714880583225</v>
      </c>
      <c r="I158" s="2">
        <v>1188.818</v>
      </c>
      <c r="J158" s="2">
        <v>1188.818</v>
      </c>
      <c r="K158" s="2">
        <v>0</v>
      </c>
      <c r="L158" s="2">
        <v>0</v>
      </c>
      <c r="M158" s="2">
        <v>0</v>
      </c>
      <c r="N158" s="2">
        <v>8350.8706</v>
      </c>
      <c r="O158" s="2">
        <v>0</v>
      </c>
      <c r="P158" s="2">
        <v>0</v>
      </c>
      <c r="Q158" s="2">
        <v>0</v>
      </c>
      <c r="R158" s="2">
        <v>19760.83</v>
      </c>
      <c r="S158" s="2">
        <v>0</v>
      </c>
      <c r="T158" s="2">
        <v>0</v>
      </c>
      <c r="U158" s="2">
        <v>223840</v>
      </c>
      <c r="V158" s="2">
        <v>44.5589</v>
      </c>
      <c r="W158" s="2">
        <v>3160.36</v>
      </c>
    </row>
    <row r="159" spans="1:23" ht="14.25">
      <c r="A159" s="1" t="s">
        <v>314</v>
      </c>
      <c r="B159" s="1" t="s">
        <v>315</v>
      </c>
      <c r="C159" s="2">
        <v>26717.0585</v>
      </c>
      <c r="D159" s="4">
        <f t="shared" si="8"/>
        <v>235.47997923103117</v>
      </c>
      <c r="E159" s="4">
        <f t="shared" si="9"/>
        <v>7.816503327060717</v>
      </c>
      <c r="F159" s="2">
        <v>40717.66</v>
      </c>
      <c r="G159" s="4">
        <f t="shared" si="10"/>
        <v>186.9820519396187</v>
      </c>
      <c r="H159" s="4">
        <f t="shared" si="11"/>
        <v>6.206667062989402</v>
      </c>
      <c r="I159" s="2">
        <v>3418.032</v>
      </c>
      <c r="J159" s="2">
        <v>3274.858</v>
      </c>
      <c r="K159" s="2">
        <v>0</v>
      </c>
      <c r="L159" s="2">
        <v>143.174</v>
      </c>
      <c r="M159" s="2">
        <v>0</v>
      </c>
      <c r="N159" s="2">
        <v>25665.9744</v>
      </c>
      <c r="O159" s="2">
        <v>0</v>
      </c>
      <c r="P159" s="2">
        <v>1051.0841</v>
      </c>
      <c r="Q159" s="2">
        <v>0</v>
      </c>
      <c r="R159" s="2">
        <v>34337.57</v>
      </c>
      <c r="S159" s="2">
        <v>6380.09</v>
      </c>
      <c r="T159" s="2">
        <v>0</v>
      </c>
      <c r="U159" s="2">
        <v>461228</v>
      </c>
      <c r="V159" s="2">
        <v>91.8147</v>
      </c>
      <c r="W159" s="2">
        <v>6560.31</v>
      </c>
    </row>
    <row r="160" spans="1:23" ht="14.25">
      <c r="A160" s="1" t="s">
        <v>316</v>
      </c>
      <c r="B160" s="1" t="s">
        <v>317</v>
      </c>
      <c r="C160" s="2">
        <v>11256.914</v>
      </c>
      <c r="D160" s="4">
        <f t="shared" si="8"/>
        <v>231.3384830806949</v>
      </c>
      <c r="E160" s="4">
        <f t="shared" si="9"/>
        <v>7.679030839829214</v>
      </c>
      <c r="F160" s="2">
        <v>23637.41</v>
      </c>
      <c r="G160" s="4">
        <f t="shared" si="10"/>
        <v>251.5119005043655</v>
      </c>
      <c r="H160" s="4">
        <f t="shared" si="11"/>
        <v>8.34866562120313</v>
      </c>
      <c r="I160" s="2">
        <v>1465.929</v>
      </c>
      <c r="J160" s="2">
        <v>1427.834</v>
      </c>
      <c r="K160" s="2">
        <v>0</v>
      </c>
      <c r="L160" s="2">
        <v>38.095</v>
      </c>
      <c r="M160" s="2">
        <v>0</v>
      </c>
      <c r="N160" s="2">
        <v>10949.8409</v>
      </c>
      <c r="O160" s="2">
        <v>0</v>
      </c>
      <c r="P160" s="2">
        <v>307.0731</v>
      </c>
      <c r="Q160" s="2">
        <v>0</v>
      </c>
      <c r="R160" s="2">
        <v>19225.77</v>
      </c>
      <c r="S160" s="2">
        <v>4411.64</v>
      </c>
      <c r="T160" s="2">
        <v>0</v>
      </c>
      <c r="U160" s="2">
        <v>546606</v>
      </c>
      <c r="V160" s="2">
        <v>108.8105</v>
      </c>
      <c r="W160" s="2">
        <v>2831.28</v>
      </c>
    </row>
    <row r="161" spans="1:23" ht="14.25">
      <c r="A161" s="1" t="s">
        <v>318</v>
      </c>
      <c r="B161" s="1" t="s">
        <v>319</v>
      </c>
      <c r="C161" s="2">
        <v>10948.851</v>
      </c>
      <c r="D161" s="4">
        <f t="shared" si="8"/>
        <v>215.63153178528702</v>
      </c>
      <c r="E161" s="4">
        <f t="shared" si="9"/>
        <v>7.157655572770597</v>
      </c>
      <c r="F161" s="2">
        <v>22953.0504</v>
      </c>
      <c r="G161" s="4">
        <f t="shared" si="10"/>
        <v>210.2182784342243</v>
      </c>
      <c r="H161" s="4">
        <f t="shared" si="11"/>
        <v>6.977968480190675</v>
      </c>
      <c r="I161" s="2">
        <v>1529.67</v>
      </c>
      <c r="J161" s="2">
        <v>1529.67</v>
      </c>
      <c r="K161" s="2">
        <v>0</v>
      </c>
      <c r="L161" s="2">
        <v>0</v>
      </c>
      <c r="M161" s="2">
        <v>0</v>
      </c>
      <c r="N161" s="2">
        <v>10904.1618</v>
      </c>
      <c r="O161" s="2">
        <v>0</v>
      </c>
      <c r="P161" s="2">
        <v>0</v>
      </c>
      <c r="Q161" s="2">
        <v>44.6892</v>
      </c>
      <c r="R161" s="2">
        <v>22692.622</v>
      </c>
      <c r="S161" s="2">
        <v>0</v>
      </c>
      <c r="T161" s="2">
        <v>260.4284</v>
      </c>
      <c r="U161" s="2">
        <v>256320</v>
      </c>
      <c r="V161" s="2">
        <v>51.0245</v>
      </c>
      <c r="W161" s="2">
        <v>3289.36</v>
      </c>
    </row>
    <row r="162" spans="1:23" ht="14.25">
      <c r="A162" s="1" t="s">
        <v>320</v>
      </c>
      <c r="B162" s="1" t="s">
        <v>321</v>
      </c>
      <c r="C162" s="2">
        <v>12093.4907</v>
      </c>
      <c r="D162" s="4">
        <f t="shared" si="8"/>
        <v>221.7588494691108</v>
      </c>
      <c r="E162" s="4">
        <f t="shared" si="9"/>
        <v>7.361045258883051</v>
      </c>
      <c r="F162" s="2">
        <v>21508.09</v>
      </c>
      <c r="G162" s="4">
        <f t="shared" si="10"/>
        <v>200.91557188837209</v>
      </c>
      <c r="H162" s="4">
        <f t="shared" si="11"/>
        <v>6.669175193798449</v>
      </c>
      <c r="I162" s="2">
        <v>1642.904</v>
      </c>
      <c r="J162" s="2">
        <v>1641.904</v>
      </c>
      <c r="K162" s="2">
        <v>0</v>
      </c>
      <c r="L162" s="2">
        <v>0</v>
      </c>
      <c r="M162" s="2">
        <v>1</v>
      </c>
      <c r="N162" s="2">
        <v>12038.2407</v>
      </c>
      <c r="O162" s="2">
        <v>0</v>
      </c>
      <c r="P162" s="2">
        <v>0</v>
      </c>
      <c r="Q162" s="2">
        <v>55.25</v>
      </c>
      <c r="R162" s="2">
        <v>21290.95</v>
      </c>
      <c r="S162" s="2">
        <v>0</v>
      </c>
      <c r="T162" s="2">
        <v>217.14</v>
      </c>
      <c r="U162" s="2">
        <v>243632</v>
      </c>
      <c r="V162" s="2">
        <v>48.4988</v>
      </c>
      <c r="W162" s="2">
        <v>3225</v>
      </c>
    </row>
    <row r="163" spans="1:23" ht="14.25">
      <c r="A163" s="1" t="s">
        <v>322</v>
      </c>
      <c r="B163" s="1" t="s">
        <v>323</v>
      </c>
      <c r="C163" s="2">
        <v>11657.3795</v>
      </c>
      <c r="D163" s="4">
        <f t="shared" si="8"/>
        <v>229.9777054350118</v>
      </c>
      <c r="E163" s="4">
        <f t="shared" si="9"/>
        <v>7.633861297052772</v>
      </c>
      <c r="F163" s="2">
        <v>17619.58</v>
      </c>
      <c r="G163" s="4">
        <f t="shared" si="10"/>
        <v>167.94303276551588</v>
      </c>
      <c r="H163" s="4">
        <f t="shared" si="11"/>
        <v>5.574687405082516</v>
      </c>
      <c r="I163" s="2">
        <v>1527.062</v>
      </c>
      <c r="J163" s="2">
        <v>1527.062</v>
      </c>
      <c r="K163" s="2">
        <v>0</v>
      </c>
      <c r="L163" s="2">
        <v>0</v>
      </c>
      <c r="M163" s="2">
        <v>0</v>
      </c>
      <c r="N163" s="2">
        <v>11657.3795</v>
      </c>
      <c r="O163" s="2">
        <v>0</v>
      </c>
      <c r="P163" s="2">
        <v>0</v>
      </c>
      <c r="Q163" s="2">
        <v>0</v>
      </c>
      <c r="R163" s="2">
        <v>17619.58</v>
      </c>
      <c r="S163" s="2">
        <v>0</v>
      </c>
      <c r="T163" s="2">
        <v>0</v>
      </c>
      <c r="U163" s="2">
        <v>199585</v>
      </c>
      <c r="V163" s="2">
        <v>39.7305</v>
      </c>
      <c r="W163" s="2">
        <v>3160.64</v>
      </c>
    </row>
    <row r="164" spans="1:23" ht="14.25">
      <c r="A164" s="1" t="s">
        <v>324</v>
      </c>
      <c r="B164" s="1" t="s">
        <v>325</v>
      </c>
      <c r="C164" s="2">
        <v>13024.1087</v>
      </c>
      <c r="D164" s="4">
        <f t="shared" si="8"/>
        <v>231.86200160273535</v>
      </c>
      <c r="E164" s="4">
        <f t="shared" si="9"/>
        <v>7.696408471178893</v>
      </c>
      <c r="F164" s="2">
        <v>23628.78</v>
      </c>
      <c r="G164" s="4">
        <f t="shared" si="10"/>
        <v>208.24039196573796</v>
      </c>
      <c r="H164" s="4">
        <f t="shared" si="11"/>
        <v>6.912314677213634</v>
      </c>
      <c r="I164" s="2">
        <v>1692.232</v>
      </c>
      <c r="J164" s="2">
        <v>1692.232</v>
      </c>
      <c r="K164" s="2">
        <v>0</v>
      </c>
      <c r="L164" s="2">
        <v>0</v>
      </c>
      <c r="M164" s="2">
        <v>0</v>
      </c>
      <c r="N164" s="2">
        <v>13024.1087</v>
      </c>
      <c r="O164" s="2">
        <v>0</v>
      </c>
      <c r="P164" s="2">
        <v>0</v>
      </c>
      <c r="Q164" s="2">
        <v>0</v>
      </c>
      <c r="R164" s="2">
        <v>23628.78</v>
      </c>
      <c r="S164" s="2">
        <v>0</v>
      </c>
      <c r="T164" s="2">
        <v>0</v>
      </c>
      <c r="U164" s="2">
        <v>267654</v>
      </c>
      <c r="V164" s="2">
        <v>53.2807</v>
      </c>
      <c r="W164" s="2">
        <v>3418.36</v>
      </c>
    </row>
    <row r="165" spans="1:23" ht="14.25">
      <c r="A165" s="5" t="s">
        <v>326</v>
      </c>
      <c r="B165" s="1" t="s">
        <v>327</v>
      </c>
      <c r="C165" s="2">
        <v>6986.6429</v>
      </c>
      <c r="D165" s="4">
        <f t="shared" si="8"/>
        <v>85.01045831151659</v>
      </c>
      <c r="E165" s="4">
        <f t="shared" si="9"/>
        <v>2.821830256639334</v>
      </c>
      <c r="F165" s="2">
        <v>13562.39</v>
      </c>
      <c r="G165" s="4">
        <f t="shared" si="10"/>
        <v>83.03504081632654</v>
      </c>
      <c r="H165" s="4">
        <f t="shared" si="11"/>
        <v>2.7562584085615924</v>
      </c>
      <c r="I165" s="2">
        <v>2475.926</v>
      </c>
      <c r="J165" s="2">
        <v>2475.926</v>
      </c>
      <c r="K165" s="2">
        <v>0</v>
      </c>
      <c r="L165" s="2">
        <v>0</v>
      </c>
      <c r="M165" s="2">
        <v>0</v>
      </c>
      <c r="N165" s="2">
        <v>6986.6429</v>
      </c>
      <c r="O165" s="2">
        <v>0</v>
      </c>
      <c r="P165" s="2">
        <v>0</v>
      </c>
      <c r="Q165" s="2">
        <v>0</v>
      </c>
      <c r="R165" s="2">
        <v>13535.63</v>
      </c>
      <c r="S165" s="2">
        <v>0</v>
      </c>
      <c r="T165" s="2">
        <v>26.76</v>
      </c>
      <c r="U165" s="2">
        <v>0</v>
      </c>
      <c r="V165" s="2">
        <v>0</v>
      </c>
      <c r="W165" s="2">
        <v>4920.58</v>
      </c>
    </row>
    <row r="166" spans="1:23" ht="14.25">
      <c r="A166" s="1" t="s">
        <v>328</v>
      </c>
      <c r="B166" s="1" t="s">
        <v>329</v>
      </c>
      <c r="C166" s="2">
        <v>12332.0002</v>
      </c>
      <c r="D166" s="4">
        <f t="shared" si="8"/>
        <v>255.73900175685804</v>
      </c>
      <c r="E166" s="4">
        <f t="shared" si="9"/>
        <v>8.488979677250814</v>
      </c>
      <c r="F166" s="2">
        <v>19467.32</v>
      </c>
      <c r="G166" s="4">
        <f t="shared" si="10"/>
        <v>189.42909635658916</v>
      </c>
      <c r="H166" s="4">
        <f t="shared" si="11"/>
        <v>6.287894056847545</v>
      </c>
      <c r="I166" s="2">
        <v>1452.707</v>
      </c>
      <c r="J166" s="2">
        <v>1450.71</v>
      </c>
      <c r="K166" s="2">
        <v>0</v>
      </c>
      <c r="L166" s="2">
        <v>0</v>
      </c>
      <c r="M166" s="2">
        <v>1.997</v>
      </c>
      <c r="N166" s="2">
        <v>12268.1035</v>
      </c>
      <c r="O166" s="2">
        <v>0</v>
      </c>
      <c r="P166" s="2">
        <v>0</v>
      </c>
      <c r="Q166" s="2">
        <v>63.8967</v>
      </c>
      <c r="R166" s="2">
        <v>19175.63</v>
      </c>
      <c r="S166" s="2">
        <v>0</v>
      </c>
      <c r="T166" s="2">
        <v>291.69</v>
      </c>
      <c r="U166" s="2">
        <v>220515</v>
      </c>
      <c r="V166" s="2">
        <v>43.897</v>
      </c>
      <c r="W166" s="2">
        <v>3096</v>
      </c>
    </row>
    <row r="167" spans="1:23" ht="14.25">
      <c r="A167" s="1" t="s">
        <v>330</v>
      </c>
      <c r="B167" s="1" t="s">
        <v>331</v>
      </c>
      <c r="C167" s="2">
        <v>9951.6913</v>
      </c>
      <c r="D167" s="4">
        <f t="shared" si="8"/>
        <v>255.73924564388477</v>
      </c>
      <c r="E167" s="4">
        <f t="shared" si="9"/>
        <v>8.488987772816994</v>
      </c>
      <c r="F167" s="2">
        <v>19922.82</v>
      </c>
      <c r="G167" s="4">
        <f t="shared" si="10"/>
        <v>182.43448938576014</v>
      </c>
      <c r="H167" s="4">
        <f t="shared" si="11"/>
        <v>6.055715640501896</v>
      </c>
      <c r="I167" s="2">
        <v>1172.306</v>
      </c>
      <c r="J167" s="2">
        <v>1172.306</v>
      </c>
      <c r="K167" s="2">
        <v>0</v>
      </c>
      <c r="L167" s="2">
        <v>0</v>
      </c>
      <c r="M167" s="2">
        <v>0</v>
      </c>
      <c r="N167" s="2">
        <v>9951.6913</v>
      </c>
      <c r="O167" s="2">
        <v>0</v>
      </c>
      <c r="P167" s="2">
        <v>0</v>
      </c>
      <c r="Q167" s="2">
        <v>0</v>
      </c>
      <c r="R167" s="2">
        <v>19922.82</v>
      </c>
      <c r="S167" s="2">
        <v>0</v>
      </c>
      <c r="T167" s="2">
        <v>0</v>
      </c>
      <c r="U167" s="2">
        <v>225675</v>
      </c>
      <c r="V167" s="2">
        <v>44.9241</v>
      </c>
      <c r="W167" s="2">
        <v>3289.92</v>
      </c>
    </row>
    <row r="168" spans="1:23" ht="14.25">
      <c r="A168" s="1" t="s">
        <v>332</v>
      </c>
      <c r="B168" s="1" t="s">
        <v>333</v>
      </c>
      <c r="C168" s="2">
        <v>15730.9327</v>
      </c>
      <c r="D168" s="4">
        <f aca="true" t="shared" si="12" ref="D168:D221">E168*30.126</f>
        <v>216.32301534824572</v>
      </c>
      <c r="E168" s="4">
        <f aca="true" t="shared" si="13" ref="E168:E221">C168/I168</f>
        <v>7.180608622062196</v>
      </c>
      <c r="F168" s="2">
        <v>22683.21</v>
      </c>
      <c r="G168" s="4">
        <f aca="true" t="shared" si="14" ref="G168:G221">H168*30.126</f>
        <v>139.25659331670457</v>
      </c>
      <c r="H168" s="4">
        <f aca="true" t="shared" si="15" ref="H168:H221">F168/W168</f>
        <v>4.6224720612329735</v>
      </c>
      <c r="I168" s="2">
        <v>2190.752</v>
      </c>
      <c r="J168" s="2">
        <v>2190.752</v>
      </c>
      <c r="K168" s="2">
        <v>0</v>
      </c>
      <c r="L168" s="2">
        <v>0</v>
      </c>
      <c r="M168" s="2">
        <v>0</v>
      </c>
      <c r="N168" s="2">
        <v>15730.9327</v>
      </c>
      <c r="O168" s="2">
        <v>0</v>
      </c>
      <c r="P168" s="2">
        <v>0</v>
      </c>
      <c r="Q168" s="2">
        <v>0</v>
      </c>
      <c r="R168" s="2">
        <v>22617.36</v>
      </c>
      <c r="S168" s="2">
        <v>0</v>
      </c>
      <c r="T168" s="2">
        <v>65.85</v>
      </c>
      <c r="U168" s="2">
        <v>256943</v>
      </c>
      <c r="V168" s="2">
        <v>51.1486</v>
      </c>
      <c r="W168" s="2">
        <v>4907.16</v>
      </c>
    </row>
    <row r="169" spans="1:23" ht="14.25">
      <c r="A169" s="1" t="s">
        <v>334</v>
      </c>
      <c r="B169" s="1" t="s">
        <v>335</v>
      </c>
      <c r="C169" s="2">
        <v>26681.744</v>
      </c>
      <c r="D169" s="4">
        <f t="shared" si="12"/>
        <v>216.32297804137247</v>
      </c>
      <c r="E169" s="4">
        <f t="shared" si="13"/>
        <v>7.180607383700871</v>
      </c>
      <c r="F169" s="2">
        <v>40087.99</v>
      </c>
      <c r="G169" s="4">
        <f t="shared" si="14"/>
        <v>163.95053436579835</v>
      </c>
      <c r="H169" s="4">
        <f t="shared" si="15"/>
        <v>5.442160737097469</v>
      </c>
      <c r="I169" s="2">
        <v>3715.806</v>
      </c>
      <c r="J169" s="2">
        <v>3715.806</v>
      </c>
      <c r="K169" s="2">
        <v>0</v>
      </c>
      <c r="L169" s="2">
        <v>0</v>
      </c>
      <c r="M169" s="2">
        <v>0</v>
      </c>
      <c r="N169" s="2">
        <v>26681.744</v>
      </c>
      <c r="O169" s="2">
        <v>0</v>
      </c>
      <c r="P169" s="2">
        <v>0</v>
      </c>
      <c r="Q169" s="2">
        <v>0</v>
      </c>
      <c r="R169" s="2">
        <v>40087.99</v>
      </c>
      <c r="S169" s="2">
        <v>0</v>
      </c>
      <c r="T169" s="2">
        <v>0</v>
      </c>
      <c r="U169" s="2">
        <v>454095</v>
      </c>
      <c r="V169" s="2">
        <v>90.3947</v>
      </c>
      <c r="W169" s="2">
        <v>7366.19</v>
      </c>
    </row>
    <row r="170" spans="1:23" ht="14.25">
      <c r="A170" s="1" t="s">
        <v>336</v>
      </c>
      <c r="B170" s="1" t="s">
        <v>337</v>
      </c>
      <c r="C170" s="2">
        <v>11721.7694</v>
      </c>
      <c r="D170" s="4">
        <f t="shared" si="12"/>
        <v>216.32288787292003</v>
      </c>
      <c r="E170" s="4">
        <f t="shared" si="13"/>
        <v>7.180604390656576</v>
      </c>
      <c r="F170" s="2">
        <v>23293.6698</v>
      </c>
      <c r="G170" s="4">
        <f t="shared" si="14"/>
        <v>201.51886017057788</v>
      </c>
      <c r="H170" s="4">
        <f t="shared" si="15"/>
        <v>6.689200696095661</v>
      </c>
      <c r="I170" s="2">
        <v>1632.421</v>
      </c>
      <c r="J170" s="2">
        <v>1632.421</v>
      </c>
      <c r="K170" s="2">
        <v>0</v>
      </c>
      <c r="L170" s="2">
        <v>0</v>
      </c>
      <c r="M170" s="2">
        <v>0</v>
      </c>
      <c r="N170" s="2">
        <v>11721.7694</v>
      </c>
      <c r="O170" s="2">
        <v>0</v>
      </c>
      <c r="P170" s="2">
        <v>0</v>
      </c>
      <c r="Q170" s="2">
        <v>0</v>
      </c>
      <c r="R170" s="2">
        <v>23293.6698</v>
      </c>
      <c r="S170" s="2">
        <v>0</v>
      </c>
      <c r="T170" s="2">
        <v>0</v>
      </c>
      <c r="U170" s="2">
        <v>263858</v>
      </c>
      <c r="V170" s="2">
        <v>52.525</v>
      </c>
      <c r="W170" s="2">
        <v>3482.28</v>
      </c>
    </row>
    <row r="171" spans="1:23" ht="14.25">
      <c r="A171" s="1" t="s">
        <v>338</v>
      </c>
      <c r="B171" s="1" t="s">
        <v>339</v>
      </c>
      <c r="C171" s="2">
        <v>15481.3709</v>
      </c>
      <c r="D171" s="4">
        <f t="shared" si="12"/>
        <v>216.3227178726345</v>
      </c>
      <c r="E171" s="4">
        <f t="shared" si="13"/>
        <v>7.18059874768089</v>
      </c>
      <c r="F171" s="2">
        <v>24813.61</v>
      </c>
      <c r="G171" s="4">
        <f t="shared" si="14"/>
        <v>145.55457406776395</v>
      </c>
      <c r="H171" s="4">
        <f t="shared" si="15"/>
        <v>4.831526723354044</v>
      </c>
      <c r="I171" s="2">
        <v>2156</v>
      </c>
      <c r="J171" s="2">
        <v>2156</v>
      </c>
      <c r="K171" s="2">
        <v>0</v>
      </c>
      <c r="L171" s="2">
        <v>0</v>
      </c>
      <c r="M171" s="2">
        <v>0</v>
      </c>
      <c r="N171" s="2">
        <v>15481.3709</v>
      </c>
      <c r="O171" s="2">
        <v>0</v>
      </c>
      <c r="P171" s="2">
        <v>0</v>
      </c>
      <c r="Q171" s="2">
        <v>0</v>
      </c>
      <c r="R171" s="2">
        <v>24813.61</v>
      </c>
      <c r="S171" s="2">
        <v>0</v>
      </c>
      <c r="T171" s="2">
        <v>0</v>
      </c>
      <c r="U171" s="2">
        <v>281075</v>
      </c>
      <c r="V171" s="2">
        <v>55.9524</v>
      </c>
      <c r="W171" s="2">
        <v>5135.77</v>
      </c>
    </row>
    <row r="172" spans="1:23" ht="14.25">
      <c r="A172" s="1" t="s">
        <v>340</v>
      </c>
      <c r="B172" s="1" t="s">
        <v>341</v>
      </c>
      <c r="C172" s="2">
        <v>14653.8974</v>
      </c>
      <c r="D172" s="4">
        <f t="shared" si="12"/>
        <v>207.37056374363394</v>
      </c>
      <c r="E172" s="4">
        <f t="shared" si="13"/>
        <v>6.883441669774744</v>
      </c>
      <c r="F172" s="2">
        <v>26800.97</v>
      </c>
      <c r="G172" s="4">
        <f t="shared" si="14"/>
        <v>172.92614866740342</v>
      </c>
      <c r="H172" s="4">
        <f t="shared" si="15"/>
        <v>5.740096550069821</v>
      </c>
      <c r="I172" s="2">
        <v>2128.862</v>
      </c>
      <c r="J172" s="2">
        <v>2128.862</v>
      </c>
      <c r="K172" s="2">
        <v>0</v>
      </c>
      <c r="L172" s="2">
        <v>0</v>
      </c>
      <c r="M172" s="2">
        <v>0</v>
      </c>
      <c r="N172" s="2">
        <v>14653.8974</v>
      </c>
      <c r="O172" s="2">
        <v>0</v>
      </c>
      <c r="P172" s="2">
        <v>0</v>
      </c>
      <c r="Q172" s="2">
        <v>0</v>
      </c>
      <c r="R172" s="2">
        <v>26800.97</v>
      </c>
      <c r="S172" s="2">
        <v>0</v>
      </c>
      <c r="T172" s="2">
        <v>0</v>
      </c>
      <c r="U172" s="2">
        <v>325143.29</v>
      </c>
      <c r="V172" s="2">
        <v>64.7249</v>
      </c>
      <c r="W172" s="2">
        <v>4669.08</v>
      </c>
    </row>
    <row r="173" spans="1:23" ht="14.25">
      <c r="A173" s="1" t="s">
        <v>342</v>
      </c>
      <c r="B173" s="1" t="s">
        <v>343</v>
      </c>
      <c r="C173" s="2">
        <v>12906.131</v>
      </c>
      <c r="D173" s="4">
        <f t="shared" si="12"/>
        <v>233.3197528759153</v>
      </c>
      <c r="E173" s="4">
        <f t="shared" si="13"/>
        <v>7.744796948679389</v>
      </c>
      <c r="F173" s="2">
        <v>22787.55</v>
      </c>
      <c r="G173" s="4">
        <f t="shared" si="14"/>
        <v>212.86751358139534</v>
      </c>
      <c r="H173" s="4">
        <f t="shared" si="15"/>
        <v>7.065906976744186</v>
      </c>
      <c r="I173" s="2">
        <v>1666.426</v>
      </c>
      <c r="J173" s="2">
        <v>1633.426</v>
      </c>
      <c r="K173" s="2">
        <v>0</v>
      </c>
      <c r="L173" s="2">
        <v>0</v>
      </c>
      <c r="M173" s="2">
        <v>33</v>
      </c>
      <c r="N173" s="2">
        <v>12648.9903</v>
      </c>
      <c r="O173" s="2">
        <v>0</v>
      </c>
      <c r="P173" s="2">
        <v>0</v>
      </c>
      <c r="Q173" s="2">
        <v>257.1407</v>
      </c>
      <c r="R173" s="2">
        <v>22695.04</v>
      </c>
      <c r="S173" s="2">
        <v>0</v>
      </c>
      <c r="T173" s="2">
        <v>92.51</v>
      </c>
      <c r="U173" s="2">
        <v>258125</v>
      </c>
      <c r="V173" s="2">
        <v>51.3838</v>
      </c>
      <c r="W173" s="2">
        <v>3225</v>
      </c>
    </row>
    <row r="174" spans="1:23" ht="14.25">
      <c r="A174" s="1" t="s">
        <v>344</v>
      </c>
      <c r="B174" s="1" t="s">
        <v>345</v>
      </c>
      <c r="C174" s="2">
        <v>15783.3218</v>
      </c>
      <c r="D174" s="4">
        <f t="shared" si="12"/>
        <v>233.31961966586638</v>
      </c>
      <c r="E174" s="4">
        <f t="shared" si="13"/>
        <v>7.744792526915832</v>
      </c>
      <c r="F174" s="2">
        <v>25574.94</v>
      </c>
      <c r="G174" s="4">
        <f t="shared" si="14"/>
        <v>168.40152177828293</v>
      </c>
      <c r="H174" s="4">
        <f t="shared" si="15"/>
        <v>5.589906452176954</v>
      </c>
      <c r="I174" s="2">
        <v>2037.927</v>
      </c>
      <c r="J174" s="2">
        <v>2011.127</v>
      </c>
      <c r="K174" s="2">
        <v>0</v>
      </c>
      <c r="L174" s="2">
        <v>0</v>
      </c>
      <c r="M174" s="2">
        <v>26.8</v>
      </c>
      <c r="N174" s="2">
        <v>15561.8934</v>
      </c>
      <c r="O174" s="2">
        <v>0</v>
      </c>
      <c r="P174" s="2">
        <v>0</v>
      </c>
      <c r="Q174" s="2">
        <v>221.4284</v>
      </c>
      <c r="R174" s="2">
        <v>25153.87</v>
      </c>
      <c r="S174" s="2">
        <v>0</v>
      </c>
      <c r="T174" s="2">
        <v>421.07</v>
      </c>
      <c r="U174" s="2">
        <v>289699</v>
      </c>
      <c r="V174" s="2">
        <v>57.6691</v>
      </c>
      <c r="W174" s="2">
        <v>4575.2</v>
      </c>
    </row>
    <row r="175" spans="1:23" ht="14.25">
      <c r="A175" s="1" t="s">
        <v>346</v>
      </c>
      <c r="B175" s="1" t="s">
        <v>347</v>
      </c>
      <c r="C175" s="2">
        <v>20525.6812</v>
      </c>
      <c r="D175" s="4">
        <f t="shared" si="12"/>
        <v>240.09441055340125</v>
      </c>
      <c r="E175" s="4">
        <f t="shared" si="13"/>
        <v>7.969674386025401</v>
      </c>
      <c r="F175" s="2">
        <v>41349.7007</v>
      </c>
      <c r="G175" s="4">
        <f t="shared" si="14"/>
        <v>202.04511638842845</v>
      </c>
      <c r="H175" s="4">
        <f t="shared" si="15"/>
        <v>6.706669202297963</v>
      </c>
      <c r="I175" s="2">
        <v>2575.473</v>
      </c>
      <c r="J175" s="2">
        <v>2549.473</v>
      </c>
      <c r="K175" s="2">
        <v>0</v>
      </c>
      <c r="L175" s="2">
        <v>26</v>
      </c>
      <c r="M175" s="2">
        <v>0</v>
      </c>
      <c r="N175" s="2">
        <v>20276.1336</v>
      </c>
      <c r="O175" s="2">
        <v>0</v>
      </c>
      <c r="P175" s="2">
        <v>221.6215</v>
      </c>
      <c r="Q175" s="2">
        <v>27.9261</v>
      </c>
      <c r="R175" s="2">
        <v>37420.1377</v>
      </c>
      <c r="S175" s="2">
        <v>3929.563</v>
      </c>
      <c r="T175" s="2">
        <v>0</v>
      </c>
      <c r="U175" s="2">
        <v>468387</v>
      </c>
      <c r="V175" s="2">
        <v>93.2397</v>
      </c>
      <c r="W175" s="2">
        <v>6165.46</v>
      </c>
    </row>
    <row r="176" spans="1:23" ht="14.25">
      <c r="A176" s="1" t="s">
        <v>348</v>
      </c>
      <c r="B176" s="1" t="s">
        <v>349</v>
      </c>
      <c r="C176" s="2">
        <v>25592.3545</v>
      </c>
      <c r="D176" s="4">
        <f t="shared" si="12"/>
        <v>244.06678913354807</v>
      </c>
      <c r="E176" s="4">
        <f t="shared" si="13"/>
        <v>8.101533198351857</v>
      </c>
      <c r="F176" s="2">
        <v>42475.9</v>
      </c>
      <c r="G176" s="4">
        <f t="shared" si="14"/>
        <v>215.77302247388056</v>
      </c>
      <c r="H176" s="4">
        <f t="shared" si="15"/>
        <v>7.162352203209206</v>
      </c>
      <c r="I176" s="2">
        <v>3158.952</v>
      </c>
      <c r="J176" s="2">
        <v>3117.919</v>
      </c>
      <c r="K176" s="2">
        <v>0</v>
      </c>
      <c r="L176" s="2">
        <v>41.033</v>
      </c>
      <c r="M176" s="2">
        <v>0</v>
      </c>
      <c r="N176" s="2">
        <v>25221.9517</v>
      </c>
      <c r="O176" s="2">
        <v>0</v>
      </c>
      <c r="P176" s="2">
        <v>370.4028</v>
      </c>
      <c r="Q176" s="2">
        <v>0</v>
      </c>
      <c r="R176" s="2">
        <v>36291.41</v>
      </c>
      <c r="S176" s="2">
        <v>5679.46</v>
      </c>
      <c r="T176" s="2">
        <v>505.03</v>
      </c>
      <c r="U176" s="2">
        <v>481144</v>
      </c>
      <c r="V176" s="2">
        <v>95.7792</v>
      </c>
      <c r="W176" s="2">
        <v>5930.44</v>
      </c>
    </row>
    <row r="177" spans="1:23" ht="14.25">
      <c r="A177" s="1" t="s">
        <v>350</v>
      </c>
      <c r="B177" s="1" t="s">
        <v>351</v>
      </c>
      <c r="C177" s="2">
        <v>21164.45</v>
      </c>
      <c r="D177" s="4">
        <f t="shared" si="12"/>
        <v>242.44783274299436</v>
      </c>
      <c r="E177" s="4">
        <f t="shared" si="13"/>
        <v>8.047793691263173</v>
      </c>
      <c r="F177" s="2">
        <v>37151.99</v>
      </c>
      <c r="G177" s="4">
        <f t="shared" si="14"/>
        <v>192.59069960251227</v>
      </c>
      <c r="H177" s="4">
        <f t="shared" si="15"/>
        <v>6.392840058504689</v>
      </c>
      <c r="I177" s="2">
        <v>2629.845</v>
      </c>
      <c r="J177" s="2">
        <v>2577.845</v>
      </c>
      <c r="K177" s="2">
        <v>0</v>
      </c>
      <c r="L177" s="2">
        <v>47</v>
      </c>
      <c r="M177" s="2">
        <v>5</v>
      </c>
      <c r="N177" s="2">
        <v>20620.1128</v>
      </c>
      <c r="O177" s="2">
        <v>0</v>
      </c>
      <c r="P177" s="2">
        <v>470.2362</v>
      </c>
      <c r="Q177" s="2">
        <v>74.101</v>
      </c>
      <c r="R177" s="2">
        <v>32399.44</v>
      </c>
      <c r="S177" s="2">
        <v>4100.96</v>
      </c>
      <c r="T177" s="2">
        <v>651.59</v>
      </c>
      <c r="U177" s="2">
        <v>424921</v>
      </c>
      <c r="V177" s="2">
        <v>84.5872</v>
      </c>
      <c r="W177" s="2">
        <v>5811.5</v>
      </c>
    </row>
    <row r="178" spans="1:23" ht="14.25">
      <c r="A178" s="1" t="s">
        <v>352</v>
      </c>
      <c r="B178" s="1" t="s">
        <v>353</v>
      </c>
      <c r="C178" s="2">
        <v>18082.6301</v>
      </c>
      <c r="D178" s="4">
        <f t="shared" si="12"/>
        <v>223.78488774657086</v>
      </c>
      <c r="E178" s="4">
        <f t="shared" si="13"/>
        <v>7.428297409100805</v>
      </c>
      <c r="F178" s="2">
        <v>49222.52</v>
      </c>
      <c r="G178" s="4">
        <f t="shared" si="14"/>
        <v>242.66545528810514</v>
      </c>
      <c r="H178" s="4">
        <f t="shared" si="15"/>
        <v>8.055017436370747</v>
      </c>
      <c r="I178" s="2">
        <v>2434.29</v>
      </c>
      <c r="J178" s="2">
        <v>2408.29</v>
      </c>
      <c r="K178" s="2">
        <v>0</v>
      </c>
      <c r="L178" s="2">
        <v>22</v>
      </c>
      <c r="M178" s="2">
        <v>4</v>
      </c>
      <c r="N178" s="2">
        <v>17829.8816</v>
      </c>
      <c r="O178" s="2">
        <v>0</v>
      </c>
      <c r="P178" s="2">
        <v>179.7458</v>
      </c>
      <c r="Q178" s="2">
        <v>73.0027</v>
      </c>
      <c r="R178" s="2">
        <v>41757.32</v>
      </c>
      <c r="S178" s="2">
        <v>7061.53</v>
      </c>
      <c r="T178" s="2">
        <v>403.67</v>
      </c>
      <c r="U178" s="2">
        <v>557566</v>
      </c>
      <c r="V178" s="2">
        <v>110.9922</v>
      </c>
      <c r="W178" s="2">
        <v>6110.79</v>
      </c>
    </row>
    <row r="179" spans="1:23" ht="14.25">
      <c r="A179" s="1" t="s">
        <v>354</v>
      </c>
      <c r="B179" s="1" t="s">
        <v>355</v>
      </c>
      <c r="C179" s="2">
        <v>21042.4213</v>
      </c>
      <c r="D179" s="4">
        <f t="shared" si="12"/>
        <v>208.6649058867018</v>
      </c>
      <c r="E179" s="4">
        <f t="shared" si="13"/>
        <v>6.9264059578670185</v>
      </c>
      <c r="F179" s="2">
        <v>41298.06</v>
      </c>
      <c r="G179" s="4">
        <f t="shared" si="14"/>
        <v>188.54115226404798</v>
      </c>
      <c r="H179" s="4">
        <f t="shared" si="15"/>
        <v>6.258419712675031</v>
      </c>
      <c r="I179" s="2">
        <v>3038</v>
      </c>
      <c r="J179" s="2">
        <v>3038</v>
      </c>
      <c r="K179" s="2">
        <v>0</v>
      </c>
      <c r="L179" s="2">
        <v>0</v>
      </c>
      <c r="M179" s="2">
        <v>0</v>
      </c>
      <c r="N179" s="2">
        <v>21042.4213</v>
      </c>
      <c r="O179" s="2">
        <v>0</v>
      </c>
      <c r="P179" s="2">
        <v>0</v>
      </c>
      <c r="Q179" s="2">
        <v>0</v>
      </c>
      <c r="R179" s="2">
        <v>41298.06</v>
      </c>
      <c r="S179" s="2">
        <v>0</v>
      </c>
      <c r="T179" s="2">
        <v>0</v>
      </c>
      <c r="U179" s="2">
        <v>467802</v>
      </c>
      <c r="V179" s="2">
        <v>93.1233</v>
      </c>
      <c r="W179" s="2">
        <v>6598.8</v>
      </c>
    </row>
    <row r="180" spans="1:23" ht="14.25">
      <c r="A180" s="1" t="s">
        <v>356</v>
      </c>
      <c r="B180" s="1" t="s">
        <v>357</v>
      </c>
      <c r="C180" s="2">
        <v>14051.9613</v>
      </c>
      <c r="D180" s="4">
        <f t="shared" si="12"/>
        <v>208.66482323072353</v>
      </c>
      <c r="E180" s="4">
        <f t="shared" si="13"/>
        <v>6.926403214191181</v>
      </c>
      <c r="F180" s="2">
        <v>29317.79</v>
      </c>
      <c r="G180" s="4">
        <f t="shared" si="14"/>
        <v>180.70786102381538</v>
      </c>
      <c r="H180" s="4">
        <f t="shared" si="15"/>
        <v>5.998402078729847</v>
      </c>
      <c r="I180" s="2">
        <v>2028.753</v>
      </c>
      <c r="J180" s="2">
        <v>2028.753</v>
      </c>
      <c r="K180" s="2">
        <v>0</v>
      </c>
      <c r="L180" s="2">
        <v>0</v>
      </c>
      <c r="M180" s="2">
        <v>0</v>
      </c>
      <c r="N180" s="2">
        <v>14051.9613</v>
      </c>
      <c r="O180" s="2">
        <v>0</v>
      </c>
      <c r="P180" s="2">
        <v>0</v>
      </c>
      <c r="Q180" s="2">
        <v>0</v>
      </c>
      <c r="R180" s="2">
        <v>29317.79</v>
      </c>
      <c r="S180" s="2">
        <v>0</v>
      </c>
      <c r="T180" s="2">
        <v>0</v>
      </c>
      <c r="U180" s="2">
        <v>332096</v>
      </c>
      <c r="V180" s="2">
        <v>66.1088</v>
      </c>
      <c r="W180" s="2">
        <v>4887.6</v>
      </c>
    </row>
    <row r="181" spans="1:23" ht="14.25">
      <c r="A181" s="1" t="s">
        <v>358</v>
      </c>
      <c r="B181" s="1" t="s">
        <v>359</v>
      </c>
      <c r="C181" s="2">
        <v>14526.5518</v>
      </c>
      <c r="D181" s="4">
        <f t="shared" si="12"/>
        <v>208.6651257071935</v>
      </c>
      <c r="E181" s="4">
        <f t="shared" si="13"/>
        <v>6.926413254570587</v>
      </c>
      <c r="F181" s="2">
        <v>27539.5399</v>
      </c>
      <c r="G181" s="4">
        <f t="shared" si="14"/>
        <v>173.65542930077862</v>
      </c>
      <c r="H181" s="4">
        <f t="shared" si="15"/>
        <v>5.764304232250502</v>
      </c>
      <c r="I181" s="2">
        <v>2097.269</v>
      </c>
      <c r="J181" s="2">
        <v>2097.269</v>
      </c>
      <c r="K181" s="2">
        <v>0</v>
      </c>
      <c r="L181" s="2">
        <v>0</v>
      </c>
      <c r="M181" s="2">
        <v>0</v>
      </c>
      <c r="N181" s="2">
        <v>14526.5518</v>
      </c>
      <c r="O181" s="2">
        <v>0</v>
      </c>
      <c r="P181" s="2">
        <v>0</v>
      </c>
      <c r="Q181" s="2">
        <v>0</v>
      </c>
      <c r="R181" s="2">
        <v>27320.6884</v>
      </c>
      <c r="S181" s="2">
        <v>0</v>
      </c>
      <c r="T181" s="2">
        <v>218.8515</v>
      </c>
      <c r="U181" s="2">
        <v>311953</v>
      </c>
      <c r="V181" s="2">
        <v>62.0991</v>
      </c>
      <c r="W181" s="2">
        <v>4777.6</v>
      </c>
    </row>
    <row r="182" spans="1:23" ht="14.25">
      <c r="A182" s="1" t="s">
        <v>360</v>
      </c>
      <c r="B182" s="1" t="s">
        <v>361</v>
      </c>
      <c r="C182" s="2">
        <v>17926.9154</v>
      </c>
      <c r="D182" s="4">
        <f t="shared" si="12"/>
        <v>195.74433465434888</v>
      </c>
      <c r="E182" s="4">
        <f t="shared" si="13"/>
        <v>6.497521564573752</v>
      </c>
      <c r="F182" s="2">
        <v>28361.62</v>
      </c>
      <c r="G182" s="4">
        <f t="shared" si="14"/>
        <v>158.39821808851826</v>
      </c>
      <c r="H182" s="4">
        <f t="shared" si="15"/>
        <v>5.2578576010262985</v>
      </c>
      <c r="I182" s="2">
        <v>2759.039</v>
      </c>
      <c r="J182" s="2">
        <v>2723.039</v>
      </c>
      <c r="K182" s="2">
        <v>0</v>
      </c>
      <c r="L182" s="2">
        <v>0</v>
      </c>
      <c r="M182" s="2">
        <v>36</v>
      </c>
      <c r="N182" s="2">
        <v>17642.1062</v>
      </c>
      <c r="O182" s="2">
        <v>0</v>
      </c>
      <c r="P182" s="2">
        <v>0</v>
      </c>
      <c r="Q182" s="2">
        <v>284.8092</v>
      </c>
      <c r="R182" s="2">
        <v>27640.98</v>
      </c>
      <c r="S182" s="2">
        <v>0</v>
      </c>
      <c r="T182" s="2">
        <v>720.64</v>
      </c>
      <c r="U182" s="2">
        <v>321265</v>
      </c>
      <c r="V182" s="2">
        <v>63.9528</v>
      </c>
      <c r="W182" s="2">
        <v>5394.14</v>
      </c>
    </row>
    <row r="183" spans="1:23" ht="14.25">
      <c r="A183" s="1" t="s">
        <v>362</v>
      </c>
      <c r="B183" s="1" t="s">
        <v>363</v>
      </c>
      <c r="C183" s="2">
        <v>15836.8472</v>
      </c>
      <c r="D183" s="4">
        <f t="shared" si="12"/>
        <v>194.98462470623622</v>
      </c>
      <c r="E183" s="4">
        <f t="shared" si="13"/>
        <v>6.472303814188283</v>
      </c>
      <c r="F183" s="2">
        <v>31047.55</v>
      </c>
      <c r="G183" s="4">
        <f t="shared" si="14"/>
        <v>163.16699659828348</v>
      </c>
      <c r="H183" s="4">
        <f t="shared" si="15"/>
        <v>5.416152048007816</v>
      </c>
      <c r="I183" s="2">
        <v>2446.864</v>
      </c>
      <c r="J183" s="2">
        <v>2443.864</v>
      </c>
      <c r="K183" s="2">
        <v>0</v>
      </c>
      <c r="L183" s="2">
        <v>0</v>
      </c>
      <c r="M183" s="2">
        <v>3</v>
      </c>
      <c r="N183" s="2">
        <v>15782.2104</v>
      </c>
      <c r="O183" s="2">
        <v>0</v>
      </c>
      <c r="P183" s="2">
        <v>0</v>
      </c>
      <c r="Q183" s="2">
        <v>54.6368</v>
      </c>
      <c r="R183" s="2">
        <v>31047.55</v>
      </c>
      <c r="S183" s="2">
        <v>0</v>
      </c>
      <c r="T183" s="2">
        <v>0</v>
      </c>
      <c r="U183" s="2">
        <v>351692</v>
      </c>
      <c r="V183" s="2">
        <v>70.0098</v>
      </c>
      <c r="W183" s="2">
        <v>5732.4</v>
      </c>
    </row>
    <row r="184" spans="1:23" ht="14.25">
      <c r="A184" s="1" t="s">
        <v>364</v>
      </c>
      <c r="B184" s="1" t="s">
        <v>365</v>
      </c>
      <c r="C184" s="2">
        <v>15438.2034</v>
      </c>
      <c r="D184" s="4">
        <f t="shared" si="12"/>
        <v>195.32952366945815</v>
      </c>
      <c r="E184" s="4">
        <f t="shared" si="13"/>
        <v>6.48375236239322</v>
      </c>
      <c r="F184" s="2">
        <v>27682.44</v>
      </c>
      <c r="G184" s="4">
        <f t="shared" si="14"/>
        <v>167.61556514398725</v>
      </c>
      <c r="H184" s="4">
        <f t="shared" si="15"/>
        <v>5.563817471419613</v>
      </c>
      <c r="I184" s="2">
        <v>2381.06</v>
      </c>
      <c r="J184" s="2">
        <v>2381.06</v>
      </c>
      <c r="K184" s="2">
        <v>0</v>
      </c>
      <c r="L184" s="2">
        <v>0</v>
      </c>
      <c r="M184" s="2">
        <v>0</v>
      </c>
      <c r="N184" s="2">
        <v>15438.2034</v>
      </c>
      <c r="O184" s="2">
        <v>0</v>
      </c>
      <c r="P184" s="2">
        <v>0</v>
      </c>
      <c r="Q184" s="2">
        <v>0</v>
      </c>
      <c r="R184" s="2">
        <v>27553.99</v>
      </c>
      <c r="S184" s="2">
        <v>0</v>
      </c>
      <c r="T184" s="2">
        <v>128.45</v>
      </c>
      <c r="U184" s="2">
        <v>313572</v>
      </c>
      <c r="V184" s="2">
        <v>62.4214</v>
      </c>
      <c r="W184" s="2">
        <v>4975.44</v>
      </c>
    </row>
    <row r="185" spans="1:23" ht="14.25">
      <c r="A185" s="1" t="s">
        <v>366</v>
      </c>
      <c r="B185" s="1" t="s">
        <v>367</v>
      </c>
      <c r="C185" s="2">
        <v>15331.0176</v>
      </c>
      <c r="D185" s="4">
        <f t="shared" si="12"/>
        <v>236.8295960274599</v>
      </c>
      <c r="E185" s="4">
        <f t="shared" si="13"/>
        <v>7.8613023975124445</v>
      </c>
      <c r="F185" s="2">
        <v>25936.14</v>
      </c>
      <c r="G185" s="4">
        <f t="shared" si="14"/>
        <v>147.20717912371134</v>
      </c>
      <c r="H185" s="4">
        <f t="shared" si="15"/>
        <v>4.886383161512027</v>
      </c>
      <c r="I185" s="2">
        <v>1950.188</v>
      </c>
      <c r="J185" s="2">
        <v>1950.188</v>
      </c>
      <c r="K185" s="2">
        <v>0</v>
      </c>
      <c r="L185" s="2">
        <v>0</v>
      </c>
      <c r="M185" s="2">
        <v>0</v>
      </c>
      <c r="N185" s="2">
        <v>15331.0176</v>
      </c>
      <c r="O185" s="2">
        <v>0</v>
      </c>
      <c r="P185" s="2">
        <v>0</v>
      </c>
      <c r="Q185" s="2">
        <v>0</v>
      </c>
      <c r="R185" s="2">
        <v>25936.14</v>
      </c>
      <c r="S185" s="2">
        <v>0</v>
      </c>
      <c r="T185" s="2">
        <v>0</v>
      </c>
      <c r="U185" s="2">
        <v>293789</v>
      </c>
      <c r="V185" s="2">
        <v>58.4833</v>
      </c>
      <c r="W185" s="2">
        <v>5307.84</v>
      </c>
    </row>
    <row r="186" spans="1:23" ht="14.25">
      <c r="A186" s="1" t="s">
        <v>368</v>
      </c>
      <c r="B186" s="1" t="s">
        <v>369</v>
      </c>
      <c r="C186" s="2">
        <v>9582.9389</v>
      </c>
      <c r="D186" s="4">
        <f t="shared" si="12"/>
        <v>236.22410234411183</v>
      </c>
      <c r="E186" s="4">
        <f t="shared" si="13"/>
        <v>7.841203689308631</v>
      </c>
      <c r="F186" s="2">
        <v>21680.07</v>
      </c>
      <c r="G186" s="4">
        <f t="shared" si="14"/>
        <v>202.52210506046512</v>
      </c>
      <c r="H186" s="4">
        <f t="shared" si="15"/>
        <v>6.722502325581395</v>
      </c>
      <c r="I186" s="2">
        <v>1222.126</v>
      </c>
      <c r="J186" s="2">
        <v>1222.126</v>
      </c>
      <c r="K186" s="2">
        <v>0</v>
      </c>
      <c r="L186" s="2">
        <v>0</v>
      </c>
      <c r="M186" s="2">
        <v>0</v>
      </c>
      <c r="N186" s="2">
        <v>9582.9389</v>
      </c>
      <c r="O186" s="2">
        <v>0</v>
      </c>
      <c r="P186" s="2">
        <v>0</v>
      </c>
      <c r="Q186" s="2">
        <v>0</v>
      </c>
      <c r="R186" s="2">
        <v>21512.71</v>
      </c>
      <c r="S186" s="2">
        <v>0</v>
      </c>
      <c r="T186" s="2">
        <v>167.36</v>
      </c>
      <c r="U186" s="2">
        <v>245580</v>
      </c>
      <c r="V186" s="2">
        <v>48.8865</v>
      </c>
      <c r="W186" s="2">
        <v>3225</v>
      </c>
    </row>
    <row r="187" spans="1:23" ht="14.25">
      <c r="A187" s="1" t="s">
        <v>370</v>
      </c>
      <c r="B187" s="1" t="s">
        <v>371</v>
      </c>
      <c r="C187" s="2">
        <v>11659.0799</v>
      </c>
      <c r="D187" s="4">
        <f t="shared" si="12"/>
        <v>236.2239835008407</v>
      </c>
      <c r="E187" s="4">
        <f t="shared" si="13"/>
        <v>7.84119974443473</v>
      </c>
      <c r="F187" s="2">
        <v>24304.66</v>
      </c>
      <c r="G187" s="4">
        <f t="shared" si="14"/>
        <v>227.0197276391507</v>
      </c>
      <c r="H187" s="4">
        <f t="shared" si="15"/>
        <v>7.53567442206568</v>
      </c>
      <c r="I187" s="2">
        <v>1486.9</v>
      </c>
      <c r="J187" s="2">
        <v>1486.9</v>
      </c>
      <c r="K187" s="2">
        <v>0</v>
      </c>
      <c r="L187" s="2">
        <v>0</v>
      </c>
      <c r="M187" s="2">
        <v>0</v>
      </c>
      <c r="N187" s="2">
        <v>11659.0799</v>
      </c>
      <c r="O187" s="2">
        <v>0</v>
      </c>
      <c r="P187" s="2">
        <v>0</v>
      </c>
      <c r="Q187" s="2">
        <v>0</v>
      </c>
      <c r="R187" s="2">
        <v>24138.09</v>
      </c>
      <c r="S187" s="2">
        <v>0</v>
      </c>
      <c r="T187" s="2">
        <v>166.57</v>
      </c>
      <c r="U187" s="2">
        <v>275310</v>
      </c>
      <c r="V187" s="2">
        <v>54.8048</v>
      </c>
      <c r="W187" s="2">
        <v>3225.28</v>
      </c>
    </row>
    <row r="188" spans="1:23" ht="14.25">
      <c r="A188" s="1" t="s">
        <v>372</v>
      </c>
      <c r="B188" s="1" t="s">
        <v>373</v>
      </c>
      <c r="C188" s="2">
        <v>11585.4124</v>
      </c>
      <c r="D188" s="4">
        <f t="shared" si="12"/>
        <v>238.5367035924493</v>
      </c>
      <c r="E188" s="4">
        <f t="shared" si="13"/>
        <v>7.917967987534</v>
      </c>
      <c r="F188" s="2">
        <v>18009.86</v>
      </c>
      <c r="G188" s="4">
        <f t="shared" si="14"/>
        <v>175.24710670542638</v>
      </c>
      <c r="H188" s="4">
        <f t="shared" si="15"/>
        <v>5.817138242894057</v>
      </c>
      <c r="I188" s="2">
        <v>1463.18</v>
      </c>
      <c r="J188" s="2">
        <v>1463.18</v>
      </c>
      <c r="K188" s="2">
        <v>0</v>
      </c>
      <c r="L188" s="2">
        <v>0</v>
      </c>
      <c r="M188" s="2">
        <v>0</v>
      </c>
      <c r="N188" s="2">
        <v>11585.4124</v>
      </c>
      <c r="O188" s="2">
        <v>0</v>
      </c>
      <c r="P188" s="2">
        <v>0</v>
      </c>
      <c r="Q188" s="2">
        <v>0</v>
      </c>
      <c r="R188" s="2">
        <v>18009.86</v>
      </c>
      <c r="S188" s="2">
        <v>0</v>
      </c>
      <c r="T188" s="2">
        <v>0</v>
      </c>
      <c r="U188" s="2">
        <v>204006</v>
      </c>
      <c r="V188" s="2">
        <v>40.6106</v>
      </c>
      <c r="W188" s="2">
        <v>3096</v>
      </c>
    </row>
    <row r="189" spans="1:23" ht="14.25">
      <c r="A189" s="1" t="s">
        <v>374</v>
      </c>
      <c r="B189" s="1" t="s">
        <v>375</v>
      </c>
      <c r="C189" s="2">
        <v>12231.6659</v>
      </c>
      <c r="D189" s="4">
        <f t="shared" si="12"/>
        <v>239.58521629725666</v>
      </c>
      <c r="E189" s="4">
        <f t="shared" si="13"/>
        <v>7.952772233195799</v>
      </c>
      <c r="F189" s="2">
        <v>19425.37</v>
      </c>
      <c r="G189" s="4">
        <f t="shared" si="14"/>
        <v>189.02089684108526</v>
      </c>
      <c r="H189" s="4">
        <f t="shared" si="15"/>
        <v>6.274344315245478</v>
      </c>
      <c r="I189" s="2">
        <v>1538.038</v>
      </c>
      <c r="J189" s="2">
        <v>1538.038</v>
      </c>
      <c r="K189" s="2">
        <v>0</v>
      </c>
      <c r="L189" s="2">
        <v>0</v>
      </c>
      <c r="M189" s="2">
        <v>0</v>
      </c>
      <c r="N189" s="2">
        <v>12231.6659</v>
      </c>
      <c r="O189" s="2">
        <v>0</v>
      </c>
      <c r="P189" s="2">
        <v>0</v>
      </c>
      <c r="Q189" s="2">
        <v>0</v>
      </c>
      <c r="R189" s="2">
        <v>19425.37</v>
      </c>
      <c r="S189" s="2">
        <v>0</v>
      </c>
      <c r="T189" s="2">
        <v>0</v>
      </c>
      <c r="U189" s="2">
        <v>220040</v>
      </c>
      <c r="V189" s="2">
        <v>43.8024</v>
      </c>
      <c r="W189" s="2">
        <v>3096</v>
      </c>
    </row>
    <row r="190" spans="1:23" ht="14.25">
      <c r="A190" s="1" t="s">
        <v>376</v>
      </c>
      <c r="B190" s="1" t="s">
        <v>377</v>
      </c>
      <c r="C190" s="2">
        <v>13257.702</v>
      </c>
      <c r="D190" s="4">
        <f t="shared" si="12"/>
        <v>224.09646684826976</v>
      </c>
      <c r="E190" s="4">
        <f t="shared" si="13"/>
        <v>7.4386399405254515</v>
      </c>
      <c r="F190" s="2">
        <v>22606.06</v>
      </c>
      <c r="G190" s="4">
        <f t="shared" si="14"/>
        <v>203.05013821109125</v>
      </c>
      <c r="H190" s="4">
        <f t="shared" si="15"/>
        <v>6.7400298151460944</v>
      </c>
      <c r="I190" s="2">
        <v>1782.275</v>
      </c>
      <c r="J190" s="2">
        <v>1776.775</v>
      </c>
      <c r="K190" s="2">
        <v>0</v>
      </c>
      <c r="L190" s="2">
        <v>0</v>
      </c>
      <c r="M190" s="2">
        <v>5.5</v>
      </c>
      <c r="N190" s="2">
        <v>13170.8589</v>
      </c>
      <c r="O190" s="2">
        <v>0</v>
      </c>
      <c r="P190" s="2">
        <v>0</v>
      </c>
      <c r="Q190" s="2">
        <v>86.8431</v>
      </c>
      <c r="R190" s="2">
        <v>22314.25</v>
      </c>
      <c r="S190" s="2">
        <v>0</v>
      </c>
      <c r="T190" s="2">
        <v>291.81</v>
      </c>
      <c r="U190" s="2">
        <v>256069</v>
      </c>
      <c r="V190" s="2">
        <v>50.9746</v>
      </c>
      <c r="W190" s="2">
        <v>3354</v>
      </c>
    </row>
    <row r="191" spans="1:23" ht="14.25">
      <c r="A191" s="1" t="s">
        <v>378</v>
      </c>
      <c r="B191" s="1" t="s">
        <v>379</v>
      </c>
      <c r="C191" s="2">
        <v>10509.4178</v>
      </c>
      <c r="D191" s="4">
        <f t="shared" si="12"/>
        <v>242.20905934669204</v>
      </c>
      <c r="E191" s="4">
        <f t="shared" si="13"/>
        <v>8.03986786651703</v>
      </c>
      <c r="F191" s="2">
        <v>25302.59</v>
      </c>
      <c r="G191" s="4">
        <f t="shared" si="14"/>
        <v>246.20989222868215</v>
      </c>
      <c r="H191" s="4">
        <f t="shared" si="15"/>
        <v>8.17267118863049</v>
      </c>
      <c r="I191" s="2">
        <v>1307.163</v>
      </c>
      <c r="J191" s="2">
        <v>1307.163</v>
      </c>
      <c r="K191" s="2">
        <v>0</v>
      </c>
      <c r="L191" s="2">
        <v>0</v>
      </c>
      <c r="M191" s="2">
        <v>0</v>
      </c>
      <c r="N191" s="2">
        <v>10509.4178</v>
      </c>
      <c r="O191" s="2">
        <v>0</v>
      </c>
      <c r="P191" s="2">
        <v>0</v>
      </c>
      <c r="Q191" s="2">
        <v>0</v>
      </c>
      <c r="R191" s="2">
        <v>25302.59</v>
      </c>
      <c r="S191" s="2">
        <v>0</v>
      </c>
      <c r="T191" s="2">
        <v>0</v>
      </c>
      <c r="U191" s="2">
        <v>286614</v>
      </c>
      <c r="V191" s="2">
        <v>57.055</v>
      </c>
      <c r="W191" s="2">
        <v>3096</v>
      </c>
    </row>
    <row r="192" spans="1:23" ht="14.25">
      <c r="A192" s="1" t="s">
        <v>380</v>
      </c>
      <c r="B192" s="1" t="s">
        <v>381</v>
      </c>
      <c r="C192" s="2">
        <v>11885.0524</v>
      </c>
      <c r="D192" s="4">
        <f t="shared" si="12"/>
        <v>243.52326355493858</v>
      </c>
      <c r="E192" s="4">
        <f t="shared" si="13"/>
        <v>8.083491454389517</v>
      </c>
      <c r="F192" s="2">
        <v>22172.49</v>
      </c>
      <c r="G192" s="4">
        <f t="shared" si="14"/>
        <v>207.10401383445782</v>
      </c>
      <c r="H192" s="4">
        <f t="shared" si="15"/>
        <v>6.8745938337136625</v>
      </c>
      <c r="I192" s="2">
        <v>1470.287</v>
      </c>
      <c r="J192" s="2">
        <v>1465.287</v>
      </c>
      <c r="K192" s="2">
        <v>0</v>
      </c>
      <c r="L192" s="2">
        <v>0</v>
      </c>
      <c r="M192" s="2">
        <v>5</v>
      </c>
      <c r="N192" s="2">
        <v>11803.7875</v>
      </c>
      <c r="O192" s="2">
        <v>0</v>
      </c>
      <c r="P192" s="2">
        <v>0</v>
      </c>
      <c r="Q192" s="2">
        <v>81.2649</v>
      </c>
      <c r="R192" s="2">
        <v>22172.49</v>
      </c>
      <c r="S192" s="2">
        <v>0</v>
      </c>
      <c r="T192" s="2">
        <v>0</v>
      </c>
      <c r="U192" s="2">
        <v>251158</v>
      </c>
      <c r="V192" s="2">
        <v>49.9969</v>
      </c>
      <c r="W192" s="2">
        <v>3225.28</v>
      </c>
    </row>
    <row r="193" spans="1:23" ht="14.25">
      <c r="A193" s="1" t="s">
        <v>382</v>
      </c>
      <c r="B193" s="1" t="s">
        <v>383</v>
      </c>
      <c r="C193" s="2">
        <v>11173.3887</v>
      </c>
      <c r="D193" s="4">
        <f t="shared" si="12"/>
        <v>242.50748537085738</v>
      </c>
      <c r="E193" s="4">
        <f t="shared" si="13"/>
        <v>8.049773795753083</v>
      </c>
      <c r="F193" s="2">
        <v>31642.5</v>
      </c>
      <c r="G193" s="4">
        <f t="shared" si="14"/>
        <v>301.604091259998</v>
      </c>
      <c r="H193" s="4">
        <f t="shared" si="15"/>
        <v>10.011421737369647</v>
      </c>
      <c r="I193" s="2">
        <v>1388.0376</v>
      </c>
      <c r="J193" s="2">
        <v>1388.0376</v>
      </c>
      <c r="K193" s="2">
        <v>0</v>
      </c>
      <c r="L193" s="2">
        <v>0</v>
      </c>
      <c r="M193" s="2">
        <v>0</v>
      </c>
      <c r="N193" s="2">
        <v>11173.3887</v>
      </c>
      <c r="O193" s="2">
        <v>0</v>
      </c>
      <c r="P193" s="2">
        <v>0</v>
      </c>
      <c r="Q193" s="2">
        <v>0</v>
      </c>
      <c r="R193" s="2">
        <v>31487.06</v>
      </c>
      <c r="S193" s="2">
        <v>0</v>
      </c>
      <c r="T193" s="2">
        <v>155.44</v>
      </c>
      <c r="U193" s="2">
        <v>358429</v>
      </c>
      <c r="V193" s="2">
        <v>71.3508</v>
      </c>
      <c r="W193" s="2">
        <v>3160.64</v>
      </c>
    </row>
    <row r="194" spans="1:23" ht="14.25">
      <c r="A194" s="1" t="s">
        <v>384</v>
      </c>
      <c r="B194" s="1" t="s">
        <v>385</v>
      </c>
      <c r="C194" s="2">
        <v>10565.8592</v>
      </c>
      <c r="D194" s="4">
        <f t="shared" si="12"/>
        <v>241.80614024991397</v>
      </c>
      <c r="E194" s="4">
        <f t="shared" si="13"/>
        <v>8.026493402705768</v>
      </c>
      <c r="F194" s="2">
        <v>25173.35</v>
      </c>
      <c r="G194" s="4">
        <f t="shared" si="14"/>
        <v>239.96390983938537</v>
      </c>
      <c r="H194" s="4">
        <f t="shared" si="15"/>
        <v>7.965342555911351</v>
      </c>
      <c r="I194" s="2">
        <v>1316.373</v>
      </c>
      <c r="J194" s="2">
        <v>1316.373</v>
      </c>
      <c r="K194" s="2">
        <v>0</v>
      </c>
      <c r="L194" s="2">
        <v>0</v>
      </c>
      <c r="M194" s="2">
        <v>0</v>
      </c>
      <c r="N194" s="2">
        <v>10565.8592</v>
      </c>
      <c r="O194" s="2">
        <v>0</v>
      </c>
      <c r="P194" s="2">
        <v>0</v>
      </c>
      <c r="Q194" s="2">
        <v>0</v>
      </c>
      <c r="R194" s="2">
        <v>25173.35</v>
      </c>
      <c r="S194" s="2">
        <v>0</v>
      </c>
      <c r="T194" s="2">
        <v>0</v>
      </c>
      <c r="U194" s="2">
        <v>285150</v>
      </c>
      <c r="V194" s="2">
        <v>56.7636</v>
      </c>
      <c r="W194" s="2">
        <v>3160.36</v>
      </c>
    </row>
    <row r="195" spans="1:23" ht="14.25">
      <c r="A195" s="1" t="s">
        <v>386</v>
      </c>
      <c r="B195" s="1" t="s">
        <v>387</v>
      </c>
      <c r="C195" s="2">
        <v>12815.6813</v>
      </c>
      <c r="D195" s="4">
        <f t="shared" si="12"/>
        <v>232.07173572009913</v>
      </c>
      <c r="E195" s="4">
        <f t="shared" si="13"/>
        <v>7.70337036845579</v>
      </c>
      <c r="F195" s="2">
        <v>24106.81</v>
      </c>
      <c r="G195" s="4">
        <f t="shared" si="14"/>
        <v>229.77680408398302</v>
      </c>
      <c r="H195" s="4">
        <f t="shared" si="15"/>
        <v>7.627192593905033</v>
      </c>
      <c r="I195" s="2">
        <v>1663.646</v>
      </c>
      <c r="J195" s="2">
        <v>1663.646</v>
      </c>
      <c r="K195" s="2">
        <v>0</v>
      </c>
      <c r="L195" s="2">
        <v>0</v>
      </c>
      <c r="M195" s="2">
        <v>0</v>
      </c>
      <c r="N195" s="2">
        <v>12815.6813</v>
      </c>
      <c r="O195" s="2">
        <v>0</v>
      </c>
      <c r="P195" s="2">
        <v>0</v>
      </c>
      <c r="Q195" s="2">
        <v>0</v>
      </c>
      <c r="R195" s="2">
        <v>24106.81</v>
      </c>
      <c r="S195" s="2">
        <v>0</v>
      </c>
      <c r="T195" s="2">
        <v>0</v>
      </c>
      <c r="U195" s="2">
        <v>273069</v>
      </c>
      <c r="V195" s="2">
        <v>54.3586</v>
      </c>
      <c r="W195" s="2">
        <v>3160.64</v>
      </c>
    </row>
    <row r="196" spans="1:23" ht="14.25">
      <c r="A196" s="1" t="s">
        <v>388</v>
      </c>
      <c r="B196" s="1" t="s">
        <v>389</v>
      </c>
      <c r="C196" s="2">
        <v>11932.899</v>
      </c>
      <c r="D196" s="4">
        <f t="shared" si="12"/>
        <v>231.89779667025974</v>
      </c>
      <c r="E196" s="4">
        <f t="shared" si="13"/>
        <v>7.697596649746389</v>
      </c>
      <c r="F196" s="2">
        <v>24990.15</v>
      </c>
      <c r="G196" s="4">
        <f t="shared" si="14"/>
        <v>233.4631406447692</v>
      </c>
      <c r="H196" s="4">
        <f t="shared" si="15"/>
        <v>7.7495565506462585</v>
      </c>
      <c r="I196" s="2">
        <v>1550.211</v>
      </c>
      <c r="J196" s="2">
        <v>1550.211</v>
      </c>
      <c r="K196" s="2">
        <v>0</v>
      </c>
      <c r="L196" s="2">
        <v>0</v>
      </c>
      <c r="M196" s="2">
        <v>0</v>
      </c>
      <c r="N196" s="2">
        <v>11932.899</v>
      </c>
      <c r="O196" s="2">
        <v>0</v>
      </c>
      <c r="P196" s="2">
        <v>0</v>
      </c>
      <c r="Q196" s="2">
        <v>0</v>
      </c>
      <c r="R196" s="2">
        <v>24990.15</v>
      </c>
      <c r="S196" s="2">
        <v>0</v>
      </c>
      <c r="T196" s="2">
        <v>0</v>
      </c>
      <c r="U196" s="2">
        <v>283075</v>
      </c>
      <c r="V196" s="2">
        <v>56.3505</v>
      </c>
      <c r="W196" s="2">
        <v>3224.72</v>
      </c>
    </row>
    <row r="197" spans="1:23" ht="14.25">
      <c r="A197" s="1" t="s">
        <v>390</v>
      </c>
      <c r="B197" s="1" t="s">
        <v>391</v>
      </c>
      <c r="C197" s="2">
        <v>11847.7904</v>
      </c>
      <c r="D197" s="4">
        <f t="shared" si="12"/>
        <v>235.57827797780752</v>
      </c>
      <c r="E197" s="4">
        <f t="shared" si="13"/>
        <v>7.819766247686633</v>
      </c>
      <c r="F197" s="2">
        <v>27647.98</v>
      </c>
      <c r="G197" s="4">
        <f t="shared" si="14"/>
        <v>253.1742551429822</v>
      </c>
      <c r="H197" s="4">
        <f t="shared" si="15"/>
        <v>8.403845686217293</v>
      </c>
      <c r="I197" s="2">
        <v>1515.108</v>
      </c>
      <c r="J197" s="2">
        <v>1515.108</v>
      </c>
      <c r="K197" s="2">
        <v>0</v>
      </c>
      <c r="L197" s="2">
        <v>0</v>
      </c>
      <c r="M197" s="2">
        <v>0</v>
      </c>
      <c r="N197" s="2">
        <v>11847.7904</v>
      </c>
      <c r="O197" s="2">
        <v>0</v>
      </c>
      <c r="P197" s="2">
        <v>0</v>
      </c>
      <c r="Q197" s="2">
        <v>0</v>
      </c>
      <c r="R197" s="2">
        <v>27647.98</v>
      </c>
      <c r="S197" s="2">
        <v>0</v>
      </c>
      <c r="T197" s="2">
        <v>0</v>
      </c>
      <c r="U197" s="2">
        <v>313181</v>
      </c>
      <c r="V197" s="2">
        <v>62.3436</v>
      </c>
      <c r="W197" s="2">
        <v>3289.92</v>
      </c>
    </row>
    <row r="198" spans="1:23" ht="14.25">
      <c r="A198" s="1" t="s">
        <v>392</v>
      </c>
      <c r="B198" s="1" t="s">
        <v>393</v>
      </c>
      <c r="C198" s="2">
        <v>10611.0079</v>
      </c>
      <c r="D198" s="4">
        <f t="shared" si="12"/>
        <v>234.3702726110587</v>
      </c>
      <c r="E198" s="4">
        <f t="shared" si="13"/>
        <v>7.779667815543341</v>
      </c>
      <c r="F198" s="2">
        <v>22150.78</v>
      </c>
      <c r="G198" s="4">
        <f t="shared" si="14"/>
        <v>211.15138727233605</v>
      </c>
      <c r="H198" s="4">
        <f t="shared" si="15"/>
        <v>7.008942019263627</v>
      </c>
      <c r="I198" s="2">
        <v>1363.941</v>
      </c>
      <c r="J198" s="2">
        <v>1361.941</v>
      </c>
      <c r="K198" s="2">
        <v>0</v>
      </c>
      <c r="L198" s="2">
        <v>0</v>
      </c>
      <c r="M198" s="2">
        <v>2</v>
      </c>
      <c r="N198" s="2">
        <v>10555.2502</v>
      </c>
      <c r="O198" s="2">
        <v>0</v>
      </c>
      <c r="P198" s="2">
        <v>0</v>
      </c>
      <c r="Q198" s="2">
        <v>55.7577</v>
      </c>
      <c r="R198" s="2">
        <v>21928.24</v>
      </c>
      <c r="S198" s="2">
        <v>0</v>
      </c>
      <c r="T198" s="2">
        <v>222.54</v>
      </c>
      <c r="U198" s="2">
        <v>250912</v>
      </c>
      <c r="V198" s="2">
        <v>49.948</v>
      </c>
      <c r="W198" s="2">
        <v>3160.36</v>
      </c>
    </row>
    <row r="199" spans="1:23" ht="14.25">
      <c r="A199" s="1" t="s">
        <v>394</v>
      </c>
      <c r="B199" s="1" t="s">
        <v>395</v>
      </c>
      <c r="C199" s="2">
        <v>17553.3086</v>
      </c>
      <c r="D199" s="4">
        <f t="shared" si="12"/>
        <v>245.59131401472024</v>
      </c>
      <c r="E199" s="4">
        <f t="shared" si="13"/>
        <v>8.152138153578976</v>
      </c>
      <c r="F199" s="2">
        <v>34392.39</v>
      </c>
      <c r="G199" s="4">
        <f t="shared" si="14"/>
        <v>193.66378838583782</v>
      </c>
      <c r="H199" s="4">
        <f t="shared" si="15"/>
        <v>6.428460080523063</v>
      </c>
      <c r="I199" s="2">
        <v>2153.2153</v>
      </c>
      <c r="J199" s="2">
        <v>2147.7153</v>
      </c>
      <c r="K199" s="2">
        <v>0</v>
      </c>
      <c r="L199" s="2">
        <v>0</v>
      </c>
      <c r="M199" s="2">
        <v>5.5</v>
      </c>
      <c r="N199" s="2">
        <v>17360.4228</v>
      </c>
      <c r="O199" s="2">
        <v>0</v>
      </c>
      <c r="P199" s="2">
        <v>0</v>
      </c>
      <c r="Q199" s="2">
        <v>192.8858</v>
      </c>
      <c r="R199" s="2">
        <v>34392.39</v>
      </c>
      <c r="S199" s="2">
        <v>0</v>
      </c>
      <c r="T199" s="2">
        <v>0</v>
      </c>
      <c r="U199" s="2">
        <v>389578</v>
      </c>
      <c r="V199" s="2">
        <v>77.5516</v>
      </c>
      <c r="W199" s="2">
        <v>5350.02</v>
      </c>
    </row>
    <row r="200" spans="1:23" ht="14.25">
      <c r="A200" s="1" t="s">
        <v>396</v>
      </c>
      <c r="B200" s="1" t="s">
        <v>397</v>
      </c>
      <c r="C200" s="2">
        <v>13520.0607</v>
      </c>
      <c r="D200" s="4">
        <f t="shared" si="12"/>
        <v>198.21716327283238</v>
      </c>
      <c r="E200" s="4">
        <f t="shared" si="13"/>
        <v>6.579604437125154</v>
      </c>
      <c r="F200" s="2">
        <v>26313.07</v>
      </c>
      <c r="G200" s="4">
        <f t="shared" si="14"/>
        <v>175.5020250664187</v>
      </c>
      <c r="H200" s="4">
        <f t="shared" si="15"/>
        <v>5.825599982288345</v>
      </c>
      <c r="I200" s="2">
        <v>2054.844</v>
      </c>
      <c r="J200" s="2">
        <v>2016.844</v>
      </c>
      <c r="K200" s="2">
        <v>0</v>
      </c>
      <c r="L200" s="2">
        <v>0</v>
      </c>
      <c r="M200" s="2">
        <v>38</v>
      </c>
      <c r="N200" s="2">
        <v>13198.9655</v>
      </c>
      <c r="O200" s="2">
        <v>0</v>
      </c>
      <c r="P200" s="2">
        <v>0</v>
      </c>
      <c r="Q200" s="2">
        <v>321.0952</v>
      </c>
      <c r="R200" s="2">
        <v>25732.18</v>
      </c>
      <c r="S200" s="2">
        <v>0</v>
      </c>
      <c r="T200" s="2">
        <v>580.89</v>
      </c>
      <c r="U200" s="2">
        <v>298060</v>
      </c>
      <c r="V200" s="2">
        <v>59.3335</v>
      </c>
      <c r="W200" s="2">
        <v>4516.8</v>
      </c>
    </row>
    <row r="201" spans="1:23" ht="14.25">
      <c r="A201" s="1" t="s">
        <v>398</v>
      </c>
      <c r="B201" s="1" t="s">
        <v>399</v>
      </c>
      <c r="C201" s="2">
        <v>16018.1793</v>
      </c>
      <c r="D201" s="4">
        <f t="shared" si="12"/>
        <v>220.9510261268389</v>
      </c>
      <c r="E201" s="4">
        <f t="shared" si="13"/>
        <v>7.334230436395104</v>
      </c>
      <c r="F201" s="2">
        <v>33512.35</v>
      </c>
      <c r="G201" s="4">
        <f t="shared" si="14"/>
        <v>191.63472532040575</v>
      </c>
      <c r="H201" s="4">
        <f t="shared" si="15"/>
        <v>6.361107525738755</v>
      </c>
      <c r="I201" s="2">
        <v>2184.03</v>
      </c>
      <c r="J201" s="2">
        <v>2184.03</v>
      </c>
      <c r="K201" s="2">
        <v>0</v>
      </c>
      <c r="L201" s="2">
        <v>0</v>
      </c>
      <c r="M201" s="2">
        <v>0</v>
      </c>
      <c r="N201" s="2">
        <v>15968.8926</v>
      </c>
      <c r="O201" s="2">
        <v>0</v>
      </c>
      <c r="P201" s="2">
        <v>0</v>
      </c>
      <c r="Q201" s="2">
        <v>49.2867</v>
      </c>
      <c r="R201" s="2">
        <v>33146.15</v>
      </c>
      <c r="S201" s="2">
        <v>0</v>
      </c>
      <c r="T201" s="2">
        <v>366.2</v>
      </c>
      <c r="U201" s="2">
        <v>368036</v>
      </c>
      <c r="V201" s="2">
        <v>73.2633</v>
      </c>
      <c r="W201" s="2">
        <v>5268.32</v>
      </c>
    </row>
    <row r="202" spans="1:23" ht="14.25">
      <c r="A202" s="1" t="s">
        <v>400</v>
      </c>
      <c r="B202" s="1" t="s">
        <v>401</v>
      </c>
      <c r="C202" s="2">
        <v>22066.6712</v>
      </c>
      <c r="D202" s="4">
        <f t="shared" si="12"/>
        <v>250.6689363419514</v>
      </c>
      <c r="E202" s="4">
        <f t="shared" si="13"/>
        <v>8.320684337182215</v>
      </c>
      <c r="F202" s="2">
        <v>44268.75</v>
      </c>
      <c r="G202" s="4">
        <f t="shared" si="14"/>
        <v>227.67420535810314</v>
      </c>
      <c r="H202" s="4">
        <f t="shared" si="15"/>
        <v>7.557399102373469</v>
      </c>
      <c r="I202" s="2">
        <v>2652.026</v>
      </c>
      <c r="J202" s="2">
        <v>2652.026</v>
      </c>
      <c r="K202" s="2">
        <v>0</v>
      </c>
      <c r="L202" s="2">
        <v>0</v>
      </c>
      <c r="M202" s="2">
        <v>0</v>
      </c>
      <c r="N202" s="2">
        <v>22021.1729</v>
      </c>
      <c r="O202" s="2">
        <v>0</v>
      </c>
      <c r="P202" s="2">
        <v>0</v>
      </c>
      <c r="Q202" s="2">
        <v>45.4983</v>
      </c>
      <c r="R202" s="2">
        <v>30773.06</v>
      </c>
      <c r="S202" s="2">
        <v>11383.03</v>
      </c>
      <c r="T202" s="2">
        <v>2112.66</v>
      </c>
      <c r="U202" s="2">
        <v>501452.48</v>
      </c>
      <c r="V202" s="2">
        <v>99.822</v>
      </c>
      <c r="W202" s="2">
        <v>5857.67</v>
      </c>
    </row>
    <row r="203" spans="1:23" ht="14.25">
      <c r="A203" s="1" t="s">
        <v>402</v>
      </c>
      <c r="B203" s="1" t="s">
        <v>403</v>
      </c>
      <c r="C203" s="2">
        <v>12565.5391</v>
      </c>
      <c r="D203" s="4">
        <f t="shared" si="12"/>
        <v>229.48996282360073</v>
      </c>
      <c r="E203" s="4">
        <f t="shared" si="13"/>
        <v>7.6176712083781695</v>
      </c>
      <c r="F203" s="2">
        <v>23269.67</v>
      </c>
      <c r="G203" s="4">
        <f t="shared" si="14"/>
        <v>221.7975088652931</v>
      </c>
      <c r="H203" s="4">
        <f t="shared" si="15"/>
        <v>7.362328515743647</v>
      </c>
      <c r="I203" s="2">
        <v>1649.525</v>
      </c>
      <c r="J203" s="2">
        <v>1649.525</v>
      </c>
      <c r="K203" s="2">
        <v>0</v>
      </c>
      <c r="L203" s="2">
        <v>0</v>
      </c>
      <c r="M203" s="2">
        <v>0</v>
      </c>
      <c r="N203" s="2">
        <v>12514.2512</v>
      </c>
      <c r="O203" s="2">
        <v>0</v>
      </c>
      <c r="P203" s="2">
        <v>0</v>
      </c>
      <c r="Q203" s="2">
        <v>51.2879</v>
      </c>
      <c r="R203" s="2">
        <v>22888.38</v>
      </c>
      <c r="S203" s="2">
        <v>0</v>
      </c>
      <c r="T203" s="2">
        <v>381.29</v>
      </c>
      <c r="U203" s="2">
        <v>263586</v>
      </c>
      <c r="V203" s="2">
        <v>52.471</v>
      </c>
      <c r="W203" s="2">
        <v>3160.64</v>
      </c>
    </row>
    <row r="204" spans="1:23" ht="14.25">
      <c r="A204" s="1" t="s">
        <v>404</v>
      </c>
      <c r="B204" s="1" t="s">
        <v>405</v>
      </c>
      <c r="C204" s="2">
        <v>10603.6877</v>
      </c>
      <c r="D204" s="4">
        <f t="shared" si="12"/>
        <v>243.85243942763358</v>
      </c>
      <c r="E204" s="4">
        <f t="shared" si="13"/>
        <v>8.094418091603053</v>
      </c>
      <c r="F204" s="2">
        <v>20583.3497</v>
      </c>
      <c r="G204" s="4">
        <f t="shared" si="14"/>
        <v>200.288757449031</v>
      </c>
      <c r="H204" s="4">
        <f t="shared" si="15"/>
        <v>6.64836876614987</v>
      </c>
      <c r="I204" s="2">
        <v>1310</v>
      </c>
      <c r="J204" s="2">
        <v>1310</v>
      </c>
      <c r="K204" s="2">
        <v>0</v>
      </c>
      <c r="L204" s="2">
        <v>0</v>
      </c>
      <c r="M204" s="2">
        <v>0</v>
      </c>
      <c r="N204" s="2">
        <v>10603.6877</v>
      </c>
      <c r="O204" s="2">
        <v>0</v>
      </c>
      <c r="P204" s="2">
        <v>0</v>
      </c>
      <c r="Q204" s="2">
        <v>0</v>
      </c>
      <c r="R204" s="2">
        <v>20525.1748</v>
      </c>
      <c r="S204" s="2">
        <v>0</v>
      </c>
      <c r="T204" s="2">
        <v>58.1749</v>
      </c>
      <c r="U204" s="2">
        <v>233157</v>
      </c>
      <c r="V204" s="2">
        <v>46.4136</v>
      </c>
      <c r="W204" s="2">
        <v>3096</v>
      </c>
    </row>
    <row r="205" spans="1:23" ht="14.25">
      <c r="A205" s="1" t="s">
        <v>406</v>
      </c>
      <c r="B205" s="1" t="s">
        <v>407</v>
      </c>
      <c r="C205" s="2">
        <v>10365.5387</v>
      </c>
      <c r="D205" s="4">
        <f t="shared" si="12"/>
        <v>238.87811303634746</v>
      </c>
      <c r="E205" s="4">
        <f t="shared" si="13"/>
        <v>7.929300704917594</v>
      </c>
      <c r="F205" s="2">
        <v>23848.94</v>
      </c>
      <c r="G205" s="4">
        <f t="shared" si="14"/>
        <v>227.31888682039082</v>
      </c>
      <c r="H205" s="4">
        <f t="shared" si="15"/>
        <v>7.545604687658196</v>
      </c>
      <c r="I205" s="2">
        <v>1307.245</v>
      </c>
      <c r="J205" s="2">
        <v>1295.245</v>
      </c>
      <c r="K205" s="2">
        <v>0</v>
      </c>
      <c r="L205" s="2">
        <v>0</v>
      </c>
      <c r="M205" s="2">
        <v>12</v>
      </c>
      <c r="N205" s="2">
        <v>10247.1091</v>
      </c>
      <c r="O205" s="2">
        <v>0</v>
      </c>
      <c r="P205" s="2">
        <v>0</v>
      </c>
      <c r="Q205" s="2">
        <v>118.4296</v>
      </c>
      <c r="R205" s="2">
        <v>23848.94</v>
      </c>
      <c r="S205" s="2">
        <v>0</v>
      </c>
      <c r="T205" s="2">
        <v>0</v>
      </c>
      <c r="U205" s="2">
        <v>270148</v>
      </c>
      <c r="V205" s="2">
        <v>53.7771</v>
      </c>
      <c r="W205" s="2">
        <v>3160.64</v>
      </c>
    </row>
    <row r="206" spans="1:23" ht="14.25">
      <c r="A206" s="1" t="s">
        <v>408</v>
      </c>
      <c r="B206" s="1" t="s">
        <v>409</v>
      </c>
      <c r="C206" s="2">
        <v>17742.7424</v>
      </c>
      <c r="D206" s="4">
        <f t="shared" si="12"/>
        <v>233.9229237867377</v>
      </c>
      <c r="E206" s="4">
        <f t="shared" si="13"/>
        <v>7.7648185549604225</v>
      </c>
      <c r="F206" s="2">
        <v>31435.48</v>
      </c>
      <c r="G206" s="4">
        <f t="shared" si="14"/>
        <v>174.35089998748094</v>
      </c>
      <c r="H206" s="4">
        <f t="shared" si="15"/>
        <v>5.787389629804187</v>
      </c>
      <c r="I206" s="2">
        <v>2285.017</v>
      </c>
      <c r="J206" s="2">
        <v>2285.017</v>
      </c>
      <c r="K206" s="2">
        <v>0</v>
      </c>
      <c r="L206" s="2">
        <v>0</v>
      </c>
      <c r="M206" s="2">
        <v>0</v>
      </c>
      <c r="N206" s="2">
        <v>17742.7424</v>
      </c>
      <c r="O206" s="2">
        <v>0</v>
      </c>
      <c r="P206" s="2">
        <v>0</v>
      </c>
      <c r="Q206" s="2">
        <v>0</v>
      </c>
      <c r="R206" s="2">
        <v>31435.48</v>
      </c>
      <c r="S206" s="2">
        <v>0</v>
      </c>
      <c r="T206" s="2">
        <v>0</v>
      </c>
      <c r="U206" s="2">
        <v>356084</v>
      </c>
      <c r="V206" s="2">
        <v>70.8841</v>
      </c>
      <c r="W206" s="2">
        <v>5431.72</v>
      </c>
    </row>
    <row r="207" spans="1:23" ht="14.25">
      <c r="A207" s="1" t="s">
        <v>410</v>
      </c>
      <c r="B207" s="1" t="s">
        <v>411</v>
      </c>
      <c r="C207" s="2">
        <v>12319.7078</v>
      </c>
      <c r="D207" s="4">
        <f t="shared" si="12"/>
        <v>243.8525080044678</v>
      </c>
      <c r="E207" s="4">
        <f t="shared" si="13"/>
        <v>8.094420367936925</v>
      </c>
      <c r="F207" s="2">
        <v>25928.16</v>
      </c>
      <c r="G207" s="4">
        <f t="shared" si="14"/>
        <v>247.15910470959003</v>
      </c>
      <c r="H207" s="4">
        <f t="shared" si="15"/>
        <v>8.204179270715994</v>
      </c>
      <c r="I207" s="2">
        <v>1522</v>
      </c>
      <c r="J207" s="2">
        <v>1500</v>
      </c>
      <c r="K207" s="2">
        <v>0</v>
      </c>
      <c r="L207" s="2">
        <v>0</v>
      </c>
      <c r="M207" s="2">
        <v>22</v>
      </c>
      <c r="N207" s="2">
        <v>12078.6884</v>
      </c>
      <c r="O207" s="2">
        <v>0</v>
      </c>
      <c r="P207" s="2">
        <v>0</v>
      </c>
      <c r="Q207" s="2">
        <v>241.0194</v>
      </c>
      <c r="R207" s="2">
        <v>25342.26</v>
      </c>
      <c r="S207" s="2">
        <v>0</v>
      </c>
      <c r="T207" s="2">
        <v>585.9</v>
      </c>
      <c r="U207" s="2">
        <v>293700</v>
      </c>
      <c r="V207" s="2">
        <v>58.4655</v>
      </c>
      <c r="W207" s="2">
        <v>3160.36</v>
      </c>
    </row>
    <row r="208" spans="1:23" ht="14.25">
      <c r="A208" s="1" t="s">
        <v>412</v>
      </c>
      <c r="B208" s="1" t="s">
        <v>413</v>
      </c>
      <c r="C208" s="2">
        <v>12427.7087</v>
      </c>
      <c r="D208" s="4">
        <f t="shared" si="12"/>
        <v>243.85245010150825</v>
      </c>
      <c r="E208" s="4">
        <f t="shared" si="13"/>
        <v>8.094418445910783</v>
      </c>
      <c r="F208" s="2">
        <v>23100.3299</v>
      </c>
      <c r="G208" s="4">
        <f t="shared" si="14"/>
        <v>211.56715548538318</v>
      </c>
      <c r="H208" s="4">
        <f t="shared" si="15"/>
        <v>7.022742995597928</v>
      </c>
      <c r="I208" s="2">
        <v>1535.343</v>
      </c>
      <c r="J208" s="2">
        <v>1535.343</v>
      </c>
      <c r="K208" s="2">
        <v>0</v>
      </c>
      <c r="L208" s="2">
        <v>0</v>
      </c>
      <c r="M208" s="2">
        <v>0</v>
      </c>
      <c r="N208" s="2">
        <v>12427.7087</v>
      </c>
      <c r="O208" s="2">
        <v>0</v>
      </c>
      <c r="P208" s="2">
        <v>0</v>
      </c>
      <c r="Q208" s="2">
        <v>0</v>
      </c>
      <c r="R208" s="2">
        <v>23100.3299</v>
      </c>
      <c r="S208" s="2">
        <v>0</v>
      </c>
      <c r="T208" s="2">
        <v>0</v>
      </c>
      <c r="U208" s="2">
        <v>261668</v>
      </c>
      <c r="V208" s="2">
        <v>52.0891</v>
      </c>
      <c r="W208" s="2">
        <v>3289.36</v>
      </c>
    </row>
    <row r="209" spans="1:23" ht="14.25">
      <c r="A209" s="1" t="s">
        <v>414</v>
      </c>
      <c r="B209" s="1" t="s">
        <v>415</v>
      </c>
      <c r="C209" s="2">
        <v>11298.939</v>
      </c>
      <c r="D209" s="4">
        <f t="shared" si="12"/>
        <v>241.80639986389187</v>
      </c>
      <c r="E209" s="4">
        <f t="shared" si="13"/>
        <v>8.026502020311089</v>
      </c>
      <c r="F209" s="2">
        <v>24074.25</v>
      </c>
      <c r="G209" s="4">
        <f t="shared" si="14"/>
        <v>234.2029164729133</v>
      </c>
      <c r="H209" s="4">
        <f t="shared" si="15"/>
        <v>7.7741126094706665</v>
      </c>
      <c r="I209" s="2">
        <v>1407.704</v>
      </c>
      <c r="J209" s="2">
        <v>1407.704</v>
      </c>
      <c r="K209" s="2">
        <v>0</v>
      </c>
      <c r="L209" s="2">
        <v>0</v>
      </c>
      <c r="M209" s="2">
        <v>0</v>
      </c>
      <c r="N209" s="2">
        <v>11298.939</v>
      </c>
      <c r="O209" s="2">
        <v>0</v>
      </c>
      <c r="P209" s="2">
        <v>0</v>
      </c>
      <c r="Q209" s="2">
        <v>0</v>
      </c>
      <c r="R209" s="2">
        <v>23884.27</v>
      </c>
      <c r="S209" s="2">
        <v>0</v>
      </c>
      <c r="T209" s="2">
        <v>189.98</v>
      </c>
      <c r="U209" s="2">
        <v>272700</v>
      </c>
      <c r="V209" s="2">
        <v>54.2852</v>
      </c>
      <c r="W209" s="2">
        <v>3096.72</v>
      </c>
    </row>
    <row r="210" spans="1:23" ht="14.25">
      <c r="A210" s="1" t="s">
        <v>416</v>
      </c>
      <c r="B210" s="1" t="s">
        <v>417</v>
      </c>
      <c r="C210" s="2">
        <v>12174.6399</v>
      </c>
      <c r="D210" s="4">
        <f t="shared" si="12"/>
        <v>235.0388577016416</v>
      </c>
      <c r="E210" s="4">
        <f t="shared" si="13"/>
        <v>7.8018607748005575</v>
      </c>
      <c r="F210" s="2">
        <v>16441.2</v>
      </c>
      <c r="G210" s="4">
        <f t="shared" si="14"/>
        <v>156.72505385462418</v>
      </c>
      <c r="H210" s="4">
        <f t="shared" si="15"/>
        <v>5.202318723183435</v>
      </c>
      <c r="I210" s="2">
        <v>1560.479</v>
      </c>
      <c r="J210" s="2">
        <v>1546.479</v>
      </c>
      <c r="K210" s="2">
        <v>0</v>
      </c>
      <c r="L210" s="2">
        <v>0</v>
      </c>
      <c r="M210" s="2">
        <v>14</v>
      </c>
      <c r="N210" s="2">
        <v>12037.5667</v>
      </c>
      <c r="O210" s="2">
        <v>0</v>
      </c>
      <c r="P210" s="2">
        <v>0</v>
      </c>
      <c r="Q210" s="2">
        <v>137.0732</v>
      </c>
      <c r="R210" s="2">
        <v>16354.49</v>
      </c>
      <c r="S210" s="2">
        <v>0</v>
      </c>
      <c r="T210" s="2">
        <v>86.71</v>
      </c>
      <c r="U210" s="2">
        <v>186237</v>
      </c>
      <c r="V210" s="2">
        <v>37.0734</v>
      </c>
      <c r="W210" s="2">
        <v>3160.36</v>
      </c>
    </row>
    <row r="211" spans="1:23" ht="14.25">
      <c r="A211" s="1" t="s">
        <v>418</v>
      </c>
      <c r="B211" s="1" t="s">
        <v>419</v>
      </c>
      <c r="C211" s="2">
        <v>18046.5619</v>
      </c>
      <c r="D211" s="4">
        <f t="shared" si="12"/>
        <v>223.91710205906097</v>
      </c>
      <c r="E211" s="4">
        <f t="shared" si="13"/>
        <v>7.432686120263591</v>
      </c>
      <c r="F211" s="2">
        <v>27077.39</v>
      </c>
      <c r="G211" s="4">
        <f t="shared" si="14"/>
        <v>173.0992019429095</v>
      </c>
      <c r="H211" s="4">
        <f t="shared" si="15"/>
        <v>5.74584086645786</v>
      </c>
      <c r="I211" s="2">
        <v>2428</v>
      </c>
      <c r="J211" s="2">
        <v>2428</v>
      </c>
      <c r="K211" s="2">
        <v>0</v>
      </c>
      <c r="L211" s="2">
        <v>0</v>
      </c>
      <c r="M211" s="2">
        <v>0</v>
      </c>
      <c r="N211" s="2">
        <v>17991.034</v>
      </c>
      <c r="O211" s="2">
        <v>0</v>
      </c>
      <c r="P211" s="2">
        <v>0</v>
      </c>
      <c r="Q211" s="2">
        <v>55.5279</v>
      </c>
      <c r="R211" s="2">
        <v>26849.75</v>
      </c>
      <c r="S211" s="2">
        <v>0</v>
      </c>
      <c r="T211" s="2">
        <v>227.64</v>
      </c>
      <c r="U211" s="2">
        <v>306718</v>
      </c>
      <c r="V211" s="2">
        <v>61.057</v>
      </c>
      <c r="W211" s="2">
        <v>4712.52</v>
      </c>
    </row>
    <row r="212" spans="1:23" ht="14.25">
      <c r="A212" s="1" t="s">
        <v>420</v>
      </c>
      <c r="B212" s="1" t="s">
        <v>421</v>
      </c>
      <c r="C212" s="2">
        <v>16885.7012</v>
      </c>
      <c r="D212" s="4">
        <f t="shared" si="12"/>
        <v>221.2510457374591</v>
      </c>
      <c r="E212" s="4">
        <f t="shared" si="13"/>
        <v>7.344189263010658</v>
      </c>
      <c r="F212" s="2">
        <v>26140.47</v>
      </c>
      <c r="G212" s="4">
        <f t="shared" si="14"/>
        <v>147.06137846407816</v>
      </c>
      <c r="H212" s="4">
        <f t="shared" si="15"/>
        <v>4.881543466244379</v>
      </c>
      <c r="I212" s="2">
        <v>2299.192</v>
      </c>
      <c r="J212" s="2">
        <v>2277.797</v>
      </c>
      <c r="K212" s="2">
        <v>0</v>
      </c>
      <c r="L212" s="2">
        <v>0</v>
      </c>
      <c r="M212" s="2">
        <v>21.395</v>
      </c>
      <c r="N212" s="2">
        <v>16657.6605</v>
      </c>
      <c r="O212" s="2">
        <v>0</v>
      </c>
      <c r="P212" s="2">
        <v>0</v>
      </c>
      <c r="Q212" s="2">
        <v>228.0407</v>
      </c>
      <c r="R212" s="2">
        <v>25703.03</v>
      </c>
      <c r="S212" s="2">
        <v>0</v>
      </c>
      <c r="T212" s="2">
        <v>437.44</v>
      </c>
      <c r="U212" s="2">
        <v>296105</v>
      </c>
      <c r="V212" s="2">
        <v>58.9444</v>
      </c>
      <c r="W212" s="2">
        <v>5354.96</v>
      </c>
    </row>
    <row r="213" spans="1:23" ht="14.25">
      <c r="A213" s="1" t="s">
        <v>422</v>
      </c>
      <c r="B213" s="1" t="s">
        <v>423</v>
      </c>
      <c r="C213" s="2">
        <v>16474.4758</v>
      </c>
      <c r="D213" s="4">
        <f t="shared" si="12"/>
        <v>221.71080524590283</v>
      </c>
      <c r="E213" s="4">
        <f t="shared" si="13"/>
        <v>7.359450482835518</v>
      </c>
      <c r="F213" s="2">
        <v>27408.62</v>
      </c>
      <c r="G213" s="4">
        <f t="shared" si="14"/>
        <v>177.0516172035817</v>
      </c>
      <c r="H213" s="4">
        <f t="shared" si="15"/>
        <v>5.877037017977219</v>
      </c>
      <c r="I213" s="2">
        <v>2238.547</v>
      </c>
      <c r="J213" s="2">
        <v>2238.547</v>
      </c>
      <c r="K213" s="2">
        <v>0</v>
      </c>
      <c r="L213" s="2">
        <v>0</v>
      </c>
      <c r="M213" s="2">
        <v>0</v>
      </c>
      <c r="N213" s="2">
        <v>16474.4758</v>
      </c>
      <c r="O213" s="2">
        <v>0</v>
      </c>
      <c r="P213" s="2">
        <v>0</v>
      </c>
      <c r="Q213" s="2">
        <v>0</v>
      </c>
      <c r="R213" s="2">
        <v>27408.62</v>
      </c>
      <c r="S213" s="2">
        <v>0</v>
      </c>
      <c r="T213" s="2">
        <v>0</v>
      </c>
      <c r="U213" s="2">
        <v>310470</v>
      </c>
      <c r="V213" s="2">
        <v>61.8039</v>
      </c>
      <c r="W213" s="2">
        <v>4663.68</v>
      </c>
    </row>
    <row r="214" spans="1:23" ht="14.25">
      <c r="A214" s="1" t="s">
        <v>425</v>
      </c>
      <c r="B214" s="1" t="s">
        <v>426</v>
      </c>
      <c r="C214" s="2">
        <v>23677.5728</v>
      </c>
      <c r="D214" s="4">
        <f t="shared" si="12"/>
        <v>250.66876514965057</v>
      </c>
      <c r="E214" s="4">
        <f t="shared" si="13"/>
        <v>8.320678654638868</v>
      </c>
      <c r="F214" s="2">
        <v>45873.49</v>
      </c>
      <c r="G214" s="4">
        <f t="shared" si="14"/>
        <v>238.04585959962378</v>
      </c>
      <c r="H214" s="4">
        <f t="shared" si="15"/>
        <v>7.90167495185633</v>
      </c>
      <c r="I214" s="2">
        <v>2845.63</v>
      </c>
      <c r="J214" s="2">
        <v>2763.63</v>
      </c>
      <c r="K214" s="2">
        <v>0</v>
      </c>
      <c r="L214" s="2">
        <v>82</v>
      </c>
      <c r="M214" s="2">
        <v>0</v>
      </c>
      <c r="N214" s="2">
        <v>23035.0932</v>
      </c>
      <c r="O214" s="2">
        <v>0</v>
      </c>
      <c r="P214" s="2">
        <v>642.4796</v>
      </c>
      <c r="Q214" s="2">
        <v>0</v>
      </c>
      <c r="R214" s="2">
        <v>36615.67</v>
      </c>
      <c r="S214" s="2">
        <v>9257.82</v>
      </c>
      <c r="T214" s="2">
        <v>0</v>
      </c>
      <c r="U214" s="2">
        <v>519630</v>
      </c>
      <c r="V214" s="2">
        <v>103.4405</v>
      </c>
      <c r="W214" s="2">
        <v>5805.54</v>
      </c>
    </row>
    <row r="215" spans="1:23" ht="14.25">
      <c r="A215" s="1" t="s">
        <v>427</v>
      </c>
      <c r="B215" s="1" t="s">
        <v>428</v>
      </c>
      <c r="C215" s="2">
        <v>17860.3195</v>
      </c>
      <c r="D215" s="4">
        <f t="shared" si="12"/>
        <v>207.21935893054382</v>
      </c>
      <c r="E215" s="4">
        <f t="shared" si="13"/>
        <v>6.8784225894756625</v>
      </c>
      <c r="F215" s="2">
        <v>29330.75</v>
      </c>
      <c r="G215" s="4">
        <f t="shared" si="14"/>
        <v>150.47788424204032</v>
      </c>
      <c r="H215" s="4">
        <f t="shared" si="15"/>
        <v>4.99495068187082</v>
      </c>
      <c r="I215" s="2">
        <v>2596.572</v>
      </c>
      <c r="J215" s="2">
        <v>2596.572</v>
      </c>
      <c r="K215" s="2">
        <v>0</v>
      </c>
      <c r="L215" s="2">
        <v>0</v>
      </c>
      <c r="M215" s="2">
        <v>0</v>
      </c>
      <c r="N215" s="2">
        <v>17860.3195</v>
      </c>
      <c r="O215" s="2">
        <v>0</v>
      </c>
      <c r="P215" s="2">
        <v>0</v>
      </c>
      <c r="Q215" s="2">
        <v>0</v>
      </c>
      <c r="R215" s="2">
        <v>29011.56</v>
      </c>
      <c r="S215" s="2">
        <v>0</v>
      </c>
      <c r="T215" s="2">
        <v>319.19</v>
      </c>
      <c r="U215" s="2">
        <v>332242.78</v>
      </c>
      <c r="V215" s="2">
        <v>66.1381</v>
      </c>
      <c r="W215" s="2">
        <v>5872.08</v>
      </c>
    </row>
    <row r="216" spans="1:23" ht="14.25">
      <c r="A216" s="1" t="s">
        <v>429</v>
      </c>
      <c r="B216" s="1" t="s">
        <v>430</v>
      </c>
      <c r="C216" s="2">
        <v>14723.5373</v>
      </c>
      <c r="D216" s="4">
        <f t="shared" si="12"/>
        <v>279.6876485811423</v>
      </c>
      <c r="E216" s="4">
        <f t="shared" si="13"/>
        <v>9.283929117079674</v>
      </c>
      <c r="F216" s="2">
        <v>19965.55</v>
      </c>
      <c r="G216" s="4">
        <f t="shared" si="14"/>
        <v>190.32077336126264</v>
      </c>
      <c r="H216" s="4">
        <f t="shared" si="15"/>
        <v>6.317492311002543</v>
      </c>
      <c r="I216" s="2">
        <v>1585.9166</v>
      </c>
      <c r="J216" s="2">
        <v>1584.0866</v>
      </c>
      <c r="K216" s="2">
        <v>0</v>
      </c>
      <c r="L216" s="2">
        <v>0</v>
      </c>
      <c r="M216" s="2">
        <v>1.83</v>
      </c>
      <c r="N216" s="2">
        <v>14647.6553</v>
      </c>
      <c r="O216" s="2">
        <v>0</v>
      </c>
      <c r="P216" s="2">
        <v>0</v>
      </c>
      <c r="Q216" s="2">
        <v>75.882</v>
      </c>
      <c r="R216" s="2">
        <v>19965.55</v>
      </c>
      <c r="S216" s="2">
        <v>0</v>
      </c>
      <c r="T216" s="2">
        <v>0</v>
      </c>
      <c r="U216" s="2">
        <v>226159</v>
      </c>
      <c r="V216" s="2">
        <v>45.0204</v>
      </c>
      <c r="W216" s="2">
        <v>3160.36</v>
      </c>
    </row>
    <row r="217" spans="1:23" ht="14.25">
      <c r="A217" s="1" t="s">
        <v>431</v>
      </c>
      <c r="B217" s="1" t="s">
        <v>432</v>
      </c>
      <c r="C217" s="2">
        <v>14569.4694</v>
      </c>
      <c r="D217" s="4">
        <f t="shared" si="12"/>
        <v>261.42208326795594</v>
      </c>
      <c r="E217" s="4">
        <f t="shared" si="13"/>
        <v>8.677623423884882</v>
      </c>
      <c r="F217" s="2">
        <v>19363.32</v>
      </c>
      <c r="G217" s="4">
        <f t="shared" si="14"/>
        <v>188.41711186046513</v>
      </c>
      <c r="H217" s="4">
        <f t="shared" si="15"/>
        <v>6.254302325581396</v>
      </c>
      <c r="I217" s="2">
        <v>1678.97</v>
      </c>
      <c r="J217" s="2">
        <v>1663.97</v>
      </c>
      <c r="K217" s="2">
        <v>0</v>
      </c>
      <c r="L217" s="2">
        <v>0</v>
      </c>
      <c r="M217" s="2">
        <v>15</v>
      </c>
      <c r="N217" s="2">
        <v>14405.8707</v>
      </c>
      <c r="O217" s="2">
        <v>0</v>
      </c>
      <c r="P217" s="2">
        <v>0</v>
      </c>
      <c r="Q217" s="2">
        <v>163.5987</v>
      </c>
      <c r="R217" s="2">
        <v>19010.02</v>
      </c>
      <c r="S217" s="2">
        <v>0</v>
      </c>
      <c r="T217" s="2">
        <v>353.3</v>
      </c>
      <c r="U217" s="2">
        <v>219337</v>
      </c>
      <c r="V217" s="2">
        <v>43.6625</v>
      </c>
      <c r="W217" s="2">
        <v>3096</v>
      </c>
    </row>
    <row r="218" spans="1:23" ht="14.25">
      <c r="A218" s="1" t="s">
        <v>433</v>
      </c>
      <c r="B218" s="1" t="s">
        <v>434</v>
      </c>
      <c r="C218" s="2">
        <v>13401.2248</v>
      </c>
      <c r="D218" s="4">
        <f t="shared" si="12"/>
        <v>262.839167629254</v>
      </c>
      <c r="E218" s="4">
        <f t="shared" si="13"/>
        <v>8.724662007211512</v>
      </c>
      <c r="F218" s="2">
        <v>25278.4</v>
      </c>
      <c r="G218" s="4">
        <f t="shared" si="14"/>
        <v>240.96529458669266</v>
      </c>
      <c r="H218" s="4">
        <f t="shared" si="15"/>
        <v>7.998582439975193</v>
      </c>
      <c r="I218" s="2">
        <v>1536.0165</v>
      </c>
      <c r="J218" s="2">
        <v>1527.0165</v>
      </c>
      <c r="K218" s="2">
        <v>0</v>
      </c>
      <c r="L218" s="2">
        <v>0</v>
      </c>
      <c r="M218" s="2">
        <v>9</v>
      </c>
      <c r="N218" s="2">
        <v>13282.8671</v>
      </c>
      <c r="O218" s="2">
        <v>0</v>
      </c>
      <c r="P218" s="2">
        <v>0</v>
      </c>
      <c r="Q218" s="2">
        <v>118.3577</v>
      </c>
      <c r="R218" s="2">
        <v>24555.6</v>
      </c>
      <c r="S218" s="2">
        <v>0</v>
      </c>
      <c r="T218" s="2">
        <v>722.8</v>
      </c>
      <c r="U218" s="2">
        <v>286340</v>
      </c>
      <c r="V218" s="2">
        <v>57.0005</v>
      </c>
      <c r="W218" s="2">
        <v>3160.36</v>
      </c>
    </row>
    <row r="219" spans="1:23" ht="14.25">
      <c r="A219" s="1" t="s">
        <v>435</v>
      </c>
      <c r="B219" s="1" t="s">
        <v>436</v>
      </c>
      <c r="C219" s="2">
        <v>13244.2593</v>
      </c>
      <c r="D219" s="4">
        <f t="shared" si="12"/>
        <v>261.42194827980904</v>
      </c>
      <c r="E219" s="4">
        <f t="shared" si="13"/>
        <v>8.677618943099285</v>
      </c>
      <c r="F219" s="2">
        <v>30539</v>
      </c>
      <c r="G219" s="4">
        <f t="shared" si="14"/>
        <v>291.0859553761264</v>
      </c>
      <c r="H219" s="4">
        <f t="shared" si="15"/>
        <v>9.662283588134049</v>
      </c>
      <c r="I219" s="2">
        <v>1526.255</v>
      </c>
      <c r="J219" s="2">
        <v>1526.255</v>
      </c>
      <c r="K219" s="2">
        <v>0</v>
      </c>
      <c r="L219" s="2">
        <v>0</v>
      </c>
      <c r="M219" s="2">
        <v>0</v>
      </c>
      <c r="N219" s="2">
        <v>13244.2593</v>
      </c>
      <c r="O219" s="2">
        <v>0</v>
      </c>
      <c r="P219" s="2">
        <v>0</v>
      </c>
      <c r="Q219" s="2">
        <v>0</v>
      </c>
      <c r="R219" s="2">
        <v>29376.06</v>
      </c>
      <c r="S219" s="2">
        <v>0</v>
      </c>
      <c r="T219" s="2">
        <v>1162.94</v>
      </c>
      <c r="U219" s="2">
        <v>345929</v>
      </c>
      <c r="V219" s="2">
        <v>68.8626</v>
      </c>
      <c r="W219" s="2">
        <v>3160.64</v>
      </c>
    </row>
    <row r="220" spans="1:23" ht="14.25">
      <c r="A220" s="1" t="s">
        <v>437</v>
      </c>
      <c r="B220" s="1" t="s">
        <v>438</v>
      </c>
      <c r="C220" s="2">
        <v>22590.5272</v>
      </c>
      <c r="D220" s="4">
        <f t="shared" si="12"/>
        <v>250.66868549543702</v>
      </c>
      <c r="E220" s="4">
        <f t="shared" si="13"/>
        <v>8.320676010603366</v>
      </c>
      <c r="F220" s="2">
        <v>42159.33</v>
      </c>
      <c r="G220" s="4">
        <f t="shared" si="14"/>
        <v>219.45585379078216</v>
      </c>
      <c r="H220" s="4">
        <f t="shared" si="15"/>
        <v>7.284599807169294</v>
      </c>
      <c r="I220" s="2">
        <v>2714.987</v>
      </c>
      <c r="J220" s="2">
        <v>2692.909</v>
      </c>
      <c r="K220" s="2">
        <v>0</v>
      </c>
      <c r="L220" s="2">
        <v>1.606</v>
      </c>
      <c r="M220" s="2">
        <v>20.472</v>
      </c>
      <c r="N220" s="2">
        <v>22351.3579</v>
      </c>
      <c r="O220" s="2">
        <v>0</v>
      </c>
      <c r="P220" s="2">
        <v>56.7935</v>
      </c>
      <c r="Q220" s="2">
        <v>182.3758</v>
      </c>
      <c r="R220" s="2">
        <v>35258.67</v>
      </c>
      <c r="S220" s="2">
        <v>6083.98</v>
      </c>
      <c r="T220" s="2">
        <v>816.68</v>
      </c>
      <c r="U220" s="2">
        <v>477558</v>
      </c>
      <c r="V220" s="2">
        <v>95.0654</v>
      </c>
      <c r="W220" s="2">
        <v>5787.46</v>
      </c>
    </row>
    <row r="221" spans="1:23" ht="14.25">
      <c r="A221" s="1" t="s">
        <v>439</v>
      </c>
      <c r="B221" s="1" t="s">
        <v>440</v>
      </c>
      <c r="C221" s="2">
        <v>12315.4194</v>
      </c>
      <c r="D221" s="4">
        <f t="shared" si="12"/>
        <v>273.7351488511315</v>
      </c>
      <c r="E221" s="4">
        <f t="shared" si="13"/>
        <v>9.08634232394382</v>
      </c>
      <c r="F221" s="2">
        <v>27078.7</v>
      </c>
      <c r="G221" s="4">
        <f t="shared" si="14"/>
        <v>258.12657931374906</v>
      </c>
      <c r="H221" s="4">
        <f t="shared" si="15"/>
        <v>8.568232732979787</v>
      </c>
      <c r="I221" s="2">
        <v>1355.377</v>
      </c>
      <c r="J221" s="2">
        <v>1321.288</v>
      </c>
      <c r="K221" s="2">
        <v>0</v>
      </c>
      <c r="L221" s="2">
        <v>0</v>
      </c>
      <c r="M221" s="2">
        <v>34.089</v>
      </c>
      <c r="N221" s="2">
        <v>12017.3569</v>
      </c>
      <c r="O221" s="2">
        <v>0</v>
      </c>
      <c r="P221" s="2">
        <v>0</v>
      </c>
      <c r="Q221" s="2">
        <v>298.0625</v>
      </c>
      <c r="R221" s="2">
        <v>27078.7</v>
      </c>
      <c r="S221" s="2">
        <v>0</v>
      </c>
      <c r="T221" s="2">
        <v>0</v>
      </c>
      <c r="U221" s="2">
        <v>306733</v>
      </c>
      <c r="V221" s="2">
        <v>61.06</v>
      </c>
      <c r="W221" s="2">
        <v>3160.36</v>
      </c>
    </row>
    <row r="222" spans="1:23" ht="14.25">
      <c r="A222" s="1" t="s">
        <v>441</v>
      </c>
      <c r="B222" s="1" t="s">
        <v>442</v>
      </c>
      <c r="C222" s="2">
        <v>14057.7526</v>
      </c>
      <c r="D222" s="4">
        <f aca="true" t="shared" si="16" ref="D222:D269">E222*30.126</f>
        <v>261.42213260962967</v>
      </c>
      <c r="E222" s="4">
        <f aca="true" t="shared" si="17" ref="E222:E269">C222/I222</f>
        <v>8.677625061728396</v>
      </c>
      <c r="F222" s="2">
        <v>19771.42</v>
      </c>
      <c r="G222" s="4">
        <f aca="true" t="shared" si="18" ref="G222:G269">H222*30.126</f>
        <v>188.45354071327327</v>
      </c>
      <c r="H222" s="4">
        <f aca="true" t="shared" si="19" ref="H222:H269">F222/W222</f>
        <v>6.255511541966184</v>
      </c>
      <c r="I222" s="2">
        <v>1620</v>
      </c>
      <c r="J222" s="2">
        <v>1620</v>
      </c>
      <c r="K222" s="2">
        <v>0</v>
      </c>
      <c r="L222" s="2">
        <v>0</v>
      </c>
      <c r="M222" s="2">
        <v>0</v>
      </c>
      <c r="N222" s="2">
        <v>14057.7526</v>
      </c>
      <c r="O222" s="2">
        <v>0</v>
      </c>
      <c r="P222" s="2">
        <v>0</v>
      </c>
      <c r="Q222" s="2">
        <v>0</v>
      </c>
      <c r="R222" s="2">
        <v>19707.47</v>
      </c>
      <c r="S222" s="2">
        <v>0</v>
      </c>
      <c r="T222" s="2">
        <v>63.95</v>
      </c>
      <c r="U222" s="2">
        <v>223960</v>
      </c>
      <c r="V222" s="2">
        <v>44.5827</v>
      </c>
      <c r="W222" s="2">
        <v>3160.64</v>
      </c>
    </row>
    <row r="223" spans="1:23" ht="14.25">
      <c r="A223" s="1" t="s">
        <v>443</v>
      </c>
      <c r="B223" s="1" t="s">
        <v>444</v>
      </c>
      <c r="C223" s="2">
        <v>17181.1228</v>
      </c>
      <c r="D223" s="4">
        <f t="shared" si="16"/>
        <v>202.21477602511877</v>
      </c>
      <c r="E223" s="4">
        <f t="shared" si="17"/>
        <v>6.712300870514465</v>
      </c>
      <c r="F223" s="2">
        <v>48373.16</v>
      </c>
      <c r="G223" s="4">
        <f t="shared" si="18"/>
        <v>252.76780655400475</v>
      </c>
      <c r="H223" s="4">
        <f t="shared" si="19"/>
        <v>8.3903540647283</v>
      </c>
      <c r="I223" s="2">
        <v>2559.6473</v>
      </c>
      <c r="J223" s="2">
        <v>2537.6473</v>
      </c>
      <c r="K223" s="2">
        <v>0</v>
      </c>
      <c r="L223" s="2">
        <v>10</v>
      </c>
      <c r="M223" s="2">
        <v>12</v>
      </c>
      <c r="N223" s="2">
        <v>16857.917</v>
      </c>
      <c r="O223" s="2">
        <v>0</v>
      </c>
      <c r="P223" s="2">
        <v>156.2559</v>
      </c>
      <c r="Q223" s="2">
        <v>166.9499</v>
      </c>
      <c r="R223" s="2">
        <v>41903.76</v>
      </c>
      <c r="S223" s="2">
        <v>5414.15</v>
      </c>
      <c r="T223" s="2">
        <v>1055.25</v>
      </c>
      <c r="U223" s="2">
        <v>547945</v>
      </c>
      <c r="V223" s="2">
        <v>109.0769</v>
      </c>
      <c r="W223" s="2">
        <v>5765.33</v>
      </c>
    </row>
    <row r="224" spans="1:23" ht="14.25">
      <c r="A224" s="1" t="s">
        <v>445</v>
      </c>
      <c r="B224" s="1" t="s">
        <v>446</v>
      </c>
      <c r="C224" s="2">
        <v>9393.2829</v>
      </c>
      <c r="D224" s="4">
        <f t="shared" si="16"/>
        <v>265.9648139541704</v>
      </c>
      <c r="E224" s="4">
        <f t="shared" si="17"/>
        <v>8.828414457749796</v>
      </c>
      <c r="F224" s="2">
        <v>12797.09</v>
      </c>
      <c r="G224" s="4">
        <f t="shared" si="18"/>
        <v>176.44493873572057</v>
      </c>
      <c r="H224" s="4">
        <f t="shared" si="19"/>
        <v>5.856898982132396</v>
      </c>
      <c r="I224" s="2">
        <v>1063.983</v>
      </c>
      <c r="J224" s="2">
        <v>1063.983</v>
      </c>
      <c r="K224" s="2">
        <v>0</v>
      </c>
      <c r="L224" s="2">
        <v>0</v>
      </c>
      <c r="M224" s="2">
        <v>0</v>
      </c>
      <c r="N224" s="2">
        <v>9393.2829</v>
      </c>
      <c r="O224" s="2">
        <v>0</v>
      </c>
      <c r="P224" s="2">
        <v>0</v>
      </c>
      <c r="Q224" s="2">
        <v>0</v>
      </c>
      <c r="R224" s="2">
        <v>12797.09</v>
      </c>
      <c r="S224" s="2">
        <v>0</v>
      </c>
      <c r="T224" s="2">
        <v>0</v>
      </c>
      <c r="U224" s="2">
        <v>566133</v>
      </c>
      <c r="V224" s="2">
        <v>112.6977</v>
      </c>
      <c r="W224" s="2">
        <v>2184.96</v>
      </c>
    </row>
    <row r="225" spans="1:23" ht="14.25">
      <c r="A225" s="1" t="s">
        <v>447</v>
      </c>
      <c r="B225" s="1" t="s">
        <v>448</v>
      </c>
      <c r="C225" s="2">
        <v>8464.097</v>
      </c>
      <c r="D225" s="4">
        <f t="shared" si="16"/>
        <v>210.04068057825373</v>
      </c>
      <c r="E225" s="4">
        <f t="shared" si="17"/>
        <v>6.972073311367381</v>
      </c>
      <c r="F225" s="2">
        <v>14001.57</v>
      </c>
      <c r="G225" s="4">
        <f t="shared" si="18"/>
        <v>156.4523933904529</v>
      </c>
      <c r="H225" s="4">
        <f t="shared" si="19"/>
        <v>5.1932680538555696</v>
      </c>
      <c r="I225" s="2">
        <v>1214</v>
      </c>
      <c r="J225" s="2">
        <v>1214</v>
      </c>
      <c r="K225" s="2">
        <v>0</v>
      </c>
      <c r="L225" s="2">
        <v>0</v>
      </c>
      <c r="M225" s="2">
        <v>0</v>
      </c>
      <c r="N225" s="2">
        <v>8464.097</v>
      </c>
      <c r="O225" s="2">
        <v>0</v>
      </c>
      <c r="P225" s="2">
        <v>0</v>
      </c>
      <c r="Q225" s="2">
        <v>0</v>
      </c>
      <c r="R225" s="2">
        <v>14001.57</v>
      </c>
      <c r="S225" s="2">
        <v>0</v>
      </c>
      <c r="T225" s="2">
        <v>0</v>
      </c>
      <c r="U225" s="2">
        <v>321311</v>
      </c>
      <c r="V225" s="2">
        <v>63.962</v>
      </c>
      <c r="W225" s="2">
        <v>2696.1</v>
      </c>
    </row>
    <row r="226" spans="1:23" ht="14.25">
      <c r="A226" s="1" t="s">
        <v>449</v>
      </c>
      <c r="B226" s="1" t="s">
        <v>450</v>
      </c>
      <c r="C226" s="2">
        <v>11736.863</v>
      </c>
      <c r="D226" s="4">
        <f t="shared" si="16"/>
        <v>261.42178983915505</v>
      </c>
      <c r="E226" s="4">
        <f t="shared" si="17"/>
        <v>8.67761368383307</v>
      </c>
      <c r="F226" s="2">
        <v>23024.06</v>
      </c>
      <c r="G226" s="4">
        <f t="shared" si="18"/>
        <v>224.03838228682173</v>
      </c>
      <c r="H226" s="4">
        <f t="shared" si="19"/>
        <v>7.43671188630491</v>
      </c>
      <c r="I226" s="2">
        <v>1352.545</v>
      </c>
      <c r="J226" s="2">
        <v>1340.545</v>
      </c>
      <c r="K226" s="2">
        <v>0</v>
      </c>
      <c r="L226" s="2">
        <v>0</v>
      </c>
      <c r="M226" s="2">
        <v>12</v>
      </c>
      <c r="N226" s="2">
        <v>11605.6523</v>
      </c>
      <c r="O226" s="2">
        <v>0</v>
      </c>
      <c r="P226" s="2">
        <v>0</v>
      </c>
      <c r="Q226" s="2">
        <v>131.2107</v>
      </c>
      <c r="R226" s="2">
        <v>22541.76</v>
      </c>
      <c r="S226" s="2">
        <v>0</v>
      </c>
      <c r="T226" s="2">
        <v>482.3</v>
      </c>
      <c r="U226" s="2">
        <v>260804</v>
      </c>
      <c r="V226" s="2">
        <v>51.9171</v>
      </c>
      <c r="W226" s="2">
        <v>3096</v>
      </c>
    </row>
    <row r="227" spans="1:23" ht="14.25">
      <c r="A227" s="1" t="s">
        <v>451</v>
      </c>
      <c r="B227" s="1" t="s">
        <v>452</v>
      </c>
      <c r="C227" s="2">
        <v>24769.138</v>
      </c>
      <c r="D227" s="4">
        <f t="shared" si="16"/>
        <v>239.5860455415573</v>
      </c>
      <c r="E227" s="4">
        <f t="shared" si="17"/>
        <v>7.952799759063842</v>
      </c>
      <c r="F227" s="2">
        <v>36751.61</v>
      </c>
      <c r="G227" s="4">
        <f t="shared" si="18"/>
        <v>189.40026153538238</v>
      </c>
      <c r="H227" s="4">
        <f t="shared" si="19"/>
        <v>6.286936916131659</v>
      </c>
      <c r="I227" s="2">
        <v>3114.518</v>
      </c>
      <c r="J227" s="2">
        <v>3092.518</v>
      </c>
      <c r="K227" s="2">
        <v>0</v>
      </c>
      <c r="L227" s="2">
        <v>22</v>
      </c>
      <c r="M227" s="2">
        <v>0</v>
      </c>
      <c r="N227" s="2">
        <v>24561.0938</v>
      </c>
      <c r="O227" s="2">
        <v>0</v>
      </c>
      <c r="P227" s="2">
        <v>208.0442</v>
      </c>
      <c r="Q227" s="2">
        <v>0</v>
      </c>
      <c r="R227" s="2">
        <v>30789.46</v>
      </c>
      <c r="S227" s="2">
        <v>5962.15</v>
      </c>
      <c r="T227" s="2">
        <v>0</v>
      </c>
      <c r="U227" s="2">
        <v>416301.9</v>
      </c>
      <c r="V227" s="2">
        <v>82.8714</v>
      </c>
      <c r="W227" s="2">
        <v>5845.71</v>
      </c>
    </row>
    <row r="228" spans="1:23" ht="14.25">
      <c r="A228" s="1" t="s">
        <v>453</v>
      </c>
      <c r="B228" s="1" t="s">
        <v>454</v>
      </c>
      <c r="C228" s="2">
        <v>6976.0926</v>
      </c>
      <c r="D228" s="4">
        <f t="shared" si="16"/>
        <v>254.90312727656445</v>
      </c>
      <c r="E228" s="4">
        <f t="shared" si="17"/>
        <v>8.46123372756305</v>
      </c>
      <c r="F228" s="2">
        <v>10329.31</v>
      </c>
      <c r="G228" s="4">
        <f t="shared" si="18"/>
        <v>138.20490989034417</v>
      </c>
      <c r="H228" s="4">
        <f t="shared" si="19"/>
        <v>4.58756256689717</v>
      </c>
      <c r="I228" s="2">
        <v>824.477</v>
      </c>
      <c r="J228" s="2">
        <v>824.477</v>
      </c>
      <c r="K228" s="2">
        <v>0</v>
      </c>
      <c r="L228" s="2">
        <v>0</v>
      </c>
      <c r="M228" s="2">
        <v>0</v>
      </c>
      <c r="N228" s="2">
        <v>6976.0926</v>
      </c>
      <c r="O228" s="2">
        <v>0</v>
      </c>
      <c r="P228" s="2">
        <v>0</v>
      </c>
      <c r="Q228" s="2">
        <v>0</v>
      </c>
      <c r="R228" s="2">
        <v>10329.31</v>
      </c>
      <c r="S228" s="2">
        <v>0</v>
      </c>
      <c r="T228" s="2">
        <v>0</v>
      </c>
      <c r="U228" s="2">
        <v>260621</v>
      </c>
      <c r="V228" s="2">
        <v>51.8807</v>
      </c>
      <c r="W228" s="2">
        <v>2251.59</v>
      </c>
    </row>
    <row r="229" spans="1:23" ht="14.25">
      <c r="A229" s="1" t="s">
        <v>455</v>
      </c>
      <c r="B229" s="1" t="s">
        <v>456</v>
      </c>
      <c r="C229" s="2">
        <v>24675.5168</v>
      </c>
      <c r="D229" s="4">
        <f t="shared" si="16"/>
        <v>268.0865880423674</v>
      </c>
      <c r="E229" s="4">
        <f t="shared" si="17"/>
        <v>8.898844454702495</v>
      </c>
      <c r="F229" s="2">
        <v>48164.75</v>
      </c>
      <c r="G229" s="4">
        <f t="shared" si="18"/>
        <v>210.09053057944575</v>
      </c>
      <c r="H229" s="4">
        <f t="shared" si="19"/>
        <v>6.973728028262821</v>
      </c>
      <c r="I229" s="2">
        <v>2772.89</v>
      </c>
      <c r="J229" s="2">
        <v>2758.842</v>
      </c>
      <c r="K229" s="2">
        <v>0</v>
      </c>
      <c r="L229" s="2">
        <v>0</v>
      </c>
      <c r="M229" s="2">
        <v>14.048</v>
      </c>
      <c r="N229" s="2">
        <v>24425.9595</v>
      </c>
      <c r="O229" s="2">
        <v>0</v>
      </c>
      <c r="P229" s="2">
        <v>0</v>
      </c>
      <c r="Q229" s="2">
        <v>249.5573</v>
      </c>
      <c r="R229" s="2">
        <v>47752.96</v>
      </c>
      <c r="S229" s="2">
        <v>0</v>
      </c>
      <c r="T229" s="2">
        <v>411.79</v>
      </c>
      <c r="U229" s="2">
        <v>545584</v>
      </c>
      <c r="V229" s="2">
        <v>108.607</v>
      </c>
      <c r="W229" s="2">
        <v>6906.6</v>
      </c>
    </row>
    <row r="230" spans="1:23" ht="14.25">
      <c r="A230" s="1" t="s">
        <v>457</v>
      </c>
      <c r="B230" s="1" t="s">
        <v>458</v>
      </c>
      <c r="C230" s="2">
        <v>14974.6777</v>
      </c>
      <c r="D230" s="4">
        <f t="shared" si="16"/>
        <v>211.25366915394977</v>
      </c>
      <c r="E230" s="4">
        <f t="shared" si="17"/>
        <v>7.012337155744199</v>
      </c>
      <c r="F230" s="2">
        <v>31069.02</v>
      </c>
      <c r="G230" s="4">
        <f t="shared" si="18"/>
        <v>170.9905728128026</v>
      </c>
      <c r="H230" s="4">
        <f t="shared" si="19"/>
        <v>5.675847202177607</v>
      </c>
      <c r="I230" s="2">
        <v>2135.476</v>
      </c>
      <c r="J230" s="2">
        <v>2135.476</v>
      </c>
      <c r="K230" s="2">
        <v>0</v>
      </c>
      <c r="L230" s="2">
        <v>0</v>
      </c>
      <c r="M230" s="2">
        <v>0</v>
      </c>
      <c r="N230" s="2">
        <v>14974.6777</v>
      </c>
      <c r="O230" s="2">
        <v>0</v>
      </c>
      <c r="P230" s="2">
        <v>0</v>
      </c>
      <c r="Q230" s="2">
        <v>0</v>
      </c>
      <c r="R230" s="2">
        <v>31069.02</v>
      </c>
      <c r="S230" s="2">
        <v>0</v>
      </c>
      <c r="T230" s="2">
        <v>0</v>
      </c>
      <c r="U230" s="2">
        <v>351933</v>
      </c>
      <c r="V230" s="2">
        <v>70.0578</v>
      </c>
      <c r="W230" s="2">
        <v>5473.9</v>
      </c>
    </row>
    <row r="231" spans="1:23" ht="14.25">
      <c r="A231" s="1" t="s">
        <v>460</v>
      </c>
      <c r="B231" s="1" t="s">
        <v>461</v>
      </c>
      <c r="C231" s="2">
        <v>16168.4902</v>
      </c>
      <c r="D231" s="4">
        <f t="shared" si="16"/>
        <v>211.15829711309618</v>
      </c>
      <c r="E231" s="4">
        <f t="shared" si="17"/>
        <v>7.009171383957252</v>
      </c>
      <c r="F231" s="2">
        <v>30413.6</v>
      </c>
      <c r="G231" s="4">
        <f t="shared" si="18"/>
        <v>171.10120591003482</v>
      </c>
      <c r="H231" s="4">
        <f t="shared" si="19"/>
        <v>5.679519548231919</v>
      </c>
      <c r="I231" s="2">
        <v>2306.762</v>
      </c>
      <c r="J231" s="2">
        <v>2297.762</v>
      </c>
      <c r="K231" s="2">
        <v>0</v>
      </c>
      <c r="L231" s="2">
        <v>0</v>
      </c>
      <c r="M231" s="2">
        <v>9</v>
      </c>
      <c r="N231" s="2">
        <v>16068.275</v>
      </c>
      <c r="O231" s="2">
        <v>0</v>
      </c>
      <c r="P231" s="2">
        <v>0</v>
      </c>
      <c r="Q231" s="2">
        <v>100.2152</v>
      </c>
      <c r="R231" s="2">
        <v>30346</v>
      </c>
      <c r="S231" s="2">
        <v>0</v>
      </c>
      <c r="T231" s="2">
        <v>67.6</v>
      </c>
      <c r="U231" s="2">
        <v>344509</v>
      </c>
      <c r="V231" s="2">
        <v>68.5799</v>
      </c>
      <c r="W231" s="2">
        <v>5354.96</v>
      </c>
    </row>
    <row r="232" spans="1:23" ht="14.25">
      <c r="A232" s="1" t="s">
        <v>462</v>
      </c>
      <c r="B232" s="1" t="s">
        <v>463</v>
      </c>
      <c r="C232" s="2">
        <v>9727.7783</v>
      </c>
      <c r="D232" s="4">
        <f t="shared" si="16"/>
        <v>201.8842747758193</v>
      </c>
      <c r="E232" s="4">
        <f t="shared" si="17"/>
        <v>6.701330238857442</v>
      </c>
      <c r="F232" s="2">
        <v>19388.92</v>
      </c>
      <c r="G232" s="4">
        <f t="shared" si="18"/>
        <v>209.39466428632883</v>
      </c>
      <c r="H232" s="4">
        <f t="shared" si="19"/>
        <v>6.950629498981903</v>
      </c>
      <c r="I232" s="2">
        <v>1451.619</v>
      </c>
      <c r="J232" s="2">
        <v>1292.516</v>
      </c>
      <c r="K232" s="2">
        <v>0</v>
      </c>
      <c r="L232" s="2">
        <v>159</v>
      </c>
      <c r="M232" s="2">
        <v>0.103</v>
      </c>
      <c r="N232" s="2">
        <v>8761.4248</v>
      </c>
      <c r="O232" s="2">
        <v>0</v>
      </c>
      <c r="P232" s="2">
        <v>927.2483</v>
      </c>
      <c r="Q232" s="2">
        <v>39.1052</v>
      </c>
      <c r="R232" s="2">
        <v>15591.2</v>
      </c>
      <c r="S232" s="2">
        <v>3797.72</v>
      </c>
      <c r="T232" s="2">
        <v>0</v>
      </c>
      <c r="U232" s="2">
        <v>406381</v>
      </c>
      <c r="V232" s="2">
        <v>80.8965</v>
      </c>
      <c r="W232" s="2">
        <v>2789.52</v>
      </c>
    </row>
    <row r="233" spans="1:23" ht="14.25">
      <c r="A233" s="1" t="s">
        <v>464</v>
      </c>
      <c r="B233" s="1" t="s">
        <v>465</v>
      </c>
      <c r="C233" s="2">
        <v>19228.8719</v>
      </c>
      <c r="D233" s="4">
        <f t="shared" si="16"/>
        <v>211.15839873040105</v>
      </c>
      <c r="E233" s="4">
        <f t="shared" si="17"/>
        <v>7.009174757033826</v>
      </c>
      <c r="F233" s="2">
        <v>26270.76</v>
      </c>
      <c r="G233" s="4">
        <f t="shared" si="18"/>
        <v>129.52863549860066</v>
      </c>
      <c r="H233" s="4">
        <f t="shared" si="19"/>
        <v>4.2995630186085325</v>
      </c>
      <c r="I233" s="2">
        <v>2743.386</v>
      </c>
      <c r="J233" s="2">
        <v>2743.386</v>
      </c>
      <c r="K233" s="2">
        <v>0</v>
      </c>
      <c r="L233" s="2">
        <v>0</v>
      </c>
      <c r="M233" s="2">
        <v>0</v>
      </c>
      <c r="N233" s="2">
        <v>19228.8719</v>
      </c>
      <c r="O233" s="2">
        <v>0</v>
      </c>
      <c r="P233" s="2">
        <v>0</v>
      </c>
      <c r="Q233" s="2">
        <v>0</v>
      </c>
      <c r="R233" s="2">
        <v>26250.85</v>
      </c>
      <c r="S233" s="2">
        <v>0</v>
      </c>
      <c r="T233" s="2">
        <v>19.91</v>
      </c>
      <c r="U233" s="2">
        <v>297581</v>
      </c>
      <c r="V233" s="2">
        <v>59.2381</v>
      </c>
      <c r="W233" s="2">
        <v>6110.1</v>
      </c>
    </row>
    <row r="234" spans="1:23" ht="14.25">
      <c r="A234" s="1" t="s">
        <v>466</v>
      </c>
      <c r="B234" s="1" t="s">
        <v>467</v>
      </c>
      <c r="C234" s="2">
        <v>17010.2796</v>
      </c>
      <c r="D234" s="4">
        <f t="shared" si="16"/>
        <v>211.65369085718538</v>
      </c>
      <c r="E234" s="4">
        <f t="shared" si="17"/>
        <v>7.025615443709267</v>
      </c>
      <c r="F234" s="2">
        <v>30226.13</v>
      </c>
      <c r="G234" s="4">
        <f t="shared" si="18"/>
        <v>162.74760726847683</v>
      </c>
      <c r="H234" s="4">
        <f t="shared" si="19"/>
        <v>5.402230872617567</v>
      </c>
      <c r="I234" s="2">
        <v>2421.18</v>
      </c>
      <c r="J234" s="2">
        <v>2421.18</v>
      </c>
      <c r="K234" s="2">
        <v>0</v>
      </c>
      <c r="L234" s="2">
        <v>0</v>
      </c>
      <c r="M234" s="2">
        <v>0</v>
      </c>
      <c r="N234" s="2">
        <v>17010.2796</v>
      </c>
      <c r="O234" s="2">
        <v>0</v>
      </c>
      <c r="P234" s="2">
        <v>0</v>
      </c>
      <c r="Q234" s="2">
        <v>0</v>
      </c>
      <c r="R234" s="2">
        <v>30054.24</v>
      </c>
      <c r="S234" s="2">
        <v>0</v>
      </c>
      <c r="T234" s="2">
        <v>171.89</v>
      </c>
      <c r="U234" s="2">
        <v>342385</v>
      </c>
      <c r="V234" s="2">
        <v>68.1571</v>
      </c>
      <c r="W234" s="2">
        <v>5595.12</v>
      </c>
    </row>
    <row r="235" spans="1:23" ht="14.25">
      <c r="A235" s="1" t="s">
        <v>468</v>
      </c>
      <c r="B235" s="1" t="s">
        <v>469</v>
      </c>
      <c r="C235" s="2">
        <v>20317.4374</v>
      </c>
      <c r="D235" s="4">
        <f t="shared" si="16"/>
        <v>280.34354601560193</v>
      </c>
      <c r="E235" s="4">
        <f t="shared" si="17"/>
        <v>9.305700923308834</v>
      </c>
      <c r="F235" s="2">
        <v>25982.78</v>
      </c>
      <c r="G235" s="4">
        <f t="shared" si="18"/>
        <v>171.02830823484683</v>
      </c>
      <c r="H235" s="4">
        <f t="shared" si="19"/>
        <v>5.677099788715622</v>
      </c>
      <c r="I235" s="2">
        <v>2183.3323</v>
      </c>
      <c r="J235" s="2">
        <v>2183.3323</v>
      </c>
      <c r="K235" s="2">
        <v>0</v>
      </c>
      <c r="L235" s="2">
        <v>0</v>
      </c>
      <c r="M235" s="2">
        <v>0</v>
      </c>
      <c r="N235" s="2">
        <v>20317.4374</v>
      </c>
      <c r="O235" s="2">
        <v>0</v>
      </c>
      <c r="P235" s="2">
        <v>0</v>
      </c>
      <c r="Q235" s="2">
        <v>0</v>
      </c>
      <c r="R235" s="2">
        <v>25982.78</v>
      </c>
      <c r="S235" s="2">
        <v>0</v>
      </c>
      <c r="T235" s="2">
        <v>0</v>
      </c>
      <c r="U235" s="2">
        <v>294319</v>
      </c>
      <c r="V235" s="2">
        <v>58.5888</v>
      </c>
      <c r="W235" s="2">
        <v>4576.77</v>
      </c>
    </row>
    <row r="236" spans="1:23" ht="14.25">
      <c r="A236" s="1" t="s">
        <v>470</v>
      </c>
      <c r="B236" s="1" t="s">
        <v>471</v>
      </c>
      <c r="C236" s="2">
        <v>16941.2412</v>
      </c>
      <c r="D236" s="4">
        <f t="shared" si="16"/>
        <v>237.47668602686184</v>
      </c>
      <c r="E236" s="4">
        <f t="shared" si="17"/>
        <v>7.8827818504568095</v>
      </c>
      <c r="F236" s="2">
        <v>26809.71</v>
      </c>
      <c r="G236" s="4">
        <f t="shared" si="18"/>
        <v>179.14527875593882</v>
      </c>
      <c r="H236" s="4">
        <f t="shared" si="19"/>
        <v>5.946533849695904</v>
      </c>
      <c r="I236" s="2">
        <v>2149.145</v>
      </c>
      <c r="J236" s="2">
        <v>2142.038</v>
      </c>
      <c r="K236" s="2">
        <v>0</v>
      </c>
      <c r="L236" s="2">
        <v>0</v>
      </c>
      <c r="M236" s="2">
        <v>7.107</v>
      </c>
      <c r="N236" s="2">
        <v>16844.296</v>
      </c>
      <c r="O236" s="2">
        <v>0</v>
      </c>
      <c r="P236" s="2">
        <v>0</v>
      </c>
      <c r="Q236" s="2">
        <v>96.9452</v>
      </c>
      <c r="R236" s="2">
        <v>26809.71</v>
      </c>
      <c r="S236" s="2">
        <v>0</v>
      </c>
      <c r="T236" s="2">
        <v>0</v>
      </c>
      <c r="U236" s="2">
        <v>303686</v>
      </c>
      <c r="V236" s="2">
        <v>60.4534</v>
      </c>
      <c r="W236" s="2">
        <v>4508.46</v>
      </c>
    </row>
    <row r="237" spans="1:23" ht="14.25">
      <c r="A237" s="1" t="s">
        <v>472</v>
      </c>
      <c r="B237" s="1" t="s">
        <v>473</v>
      </c>
      <c r="C237" s="2">
        <v>7835.4897</v>
      </c>
      <c r="D237" s="4">
        <f t="shared" si="16"/>
        <v>237.47682364406438</v>
      </c>
      <c r="E237" s="4">
        <f t="shared" si="17"/>
        <v>7.882786418511066</v>
      </c>
      <c r="F237" s="2">
        <v>14262.2498</v>
      </c>
      <c r="G237" s="4">
        <f t="shared" si="18"/>
        <v>190.6036817338071</v>
      </c>
      <c r="H237" s="4">
        <f t="shared" si="19"/>
        <v>6.326883148569578</v>
      </c>
      <c r="I237" s="2">
        <v>994</v>
      </c>
      <c r="J237" s="2">
        <v>994</v>
      </c>
      <c r="K237" s="2">
        <v>0</v>
      </c>
      <c r="L237" s="2">
        <v>0</v>
      </c>
      <c r="M237" s="2">
        <v>0</v>
      </c>
      <c r="N237" s="2">
        <v>7835.4897</v>
      </c>
      <c r="O237" s="2">
        <v>0</v>
      </c>
      <c r="P237" s="2">
        <v>0</v>
      </c>
      <c r="Q237" s="2">
        <v>0</v>
      </c>
      <c r="R237" s="2">
        <v>14262.2498</v>
      </c>
      <c r="S237" s="2">
        <v>0</v>
      </c>
      <c r="T237" s="2">
        <v>0</v>
      </c>
      <c r="U237" s="2">
        <v>161555</v>
      </c>
      <c r="V237" s="2">
        <v>32.16</v>
      </c>
      <c r="W237" s="2">
        <v>2254.23</v>
      </c>
    </row>
    <row r="238" spans="1:23" ht="14.25">
      <c r="A238" s="1" t="s">
        <v>474</v>
      </c>
      <c r="B238" s="1" t="s">
        <v>475</v>
      </c>
      <c r="C238" s="2">
        <v>23021.5178</v>
      </c>
      <c r="D238" s="4">
        <f t="shared" si="16"/>
        <v>238.03168141190912</v>
      </c>
      <c r="E238" s="4">
        <f t="shared" si="17"/>
        <v>7.901204322243547</v>
      </c>
      <c r="F238" s="2">
        <v>30663.38</v>
      </c>
      <c r="G238" s="4">
        <f t="shared" si="18"/>
        <v>153.91875985230703</v>
      </c>
      <c r="H238" s="4">
        <f t="shared" si="19"/>
        <v>5.109166827733753</v>
      </c>
      <c r="I238" s="2">
        <v>2913.672</v>
      </c>
      <c r="J238" s="2">
        <v>2891.642</v>
      </c>
      <c r="K238" s="2">
        <v>0</v>
      </c>
      <c r="L238" s="2">
        <v>0</v>
      </c>
      <c r="M238" s="2">
        <v>22.03</v>
      </c>
      <c r="N238" s="2">
        <v>22825.2182</v>
      </c>
      <c r="O238" s="2">
        <v>0</v>
      </c>
      <c r="P238" s="2">
        <v>0</v>
      </c>
      <c r="Q238" s="2">
        <v>196.2996</v>
      </c>
      <c r="R238" s="2">
        <v>30587.2</v>
      </c>
      <c r="S238" s="2">
        <v>0</v>
      </c>
      <c r="T238" s="2">
        <v>76.18</v>
      </c>
      <c r="U238" s="2">
        <v>347338</v>
      </c>
      <c r="V238" s="2">
        <v>69.1431</v>
      </c>
      <c r="W238" s="2">
        <v>6001.64</v>
      </c>
    </row>
    <row r="239" spans="1:23" ht="14.25">
      <c r="A239" s="1" t="s">
        <v>476</v>
      </c>
      <c r="B239" s="1" t="s">
        <v>477</v>
      </c>
      <c r="C239" s="2">
        <v>18702.873</v>
      </c>
      <c r="D239" s="4">
        <f t="shared" si="16"/>
        <v>235.06419009884962</v>
      </c>
      <c r="E239" s="4">
        <f t="shared" si="17"/>
        <v>7.802701656338366</v>
      </c>
      <c r="F239" s="2">
        <v>38842.26</v>
      </c>
      <c r="G239" s="4">
        <f t="shared" si="18"/>
        <v>197.13767483186655</v>
      </c>
      <c r="H239" s="4">
        <f t="shared" si="19"/>
        <v>6.543771985390245</v>
      </c>
      <c r="I239" s="2">
        <v>2396.974</v>
      </c>
      <c r="J239" s="2">
        <v>2372.974</v>
      </c>
      <c r="K239" s="2">
        <v>0</v>
      </c>
      <c r="L239" s="2">
        <v>24</v>
      </c>
      <c r="M239" s="2">
        <v>0</v>
      </c>
      <c r="N239" s="2">
        <v>18481.4401</v>
      </c>
      <c r="O239" s="2">
        <v>0</v>
      </c>
      <c r="P239" s="2">
        <v>221.4329</v>
      </c>
      <c r="Q239" s="2">
        <v>0</v>
      </c>
      <c r="R239" s="2">
        <v>31119.75</v>
      </c>
      <c r="S239" s="2">
        <v>7296.59</v>
      </c>
      <c r="T239" s="2">
        <v>425.92</v>
      </c>
      <c r="U239" s="2">
        <v>439984</v>
      </c>
      <c r="V239" s="2">
        <v>87.5856</v>
      </c>
      <c r="W239" s="2">
        <v>5935.76</v>
      </c>
    </row>
    <row r="240" spans="1:23" ht="14.25">
      <c r="A240" s="1" t="s">
        <v>478</v>
      </c>
      <c r="B240" s="1" t="s">
        <v>479</v>
      </c>
      <c r="C240" s="2">
        <v>19502.2312</v>
      </c>
      <c r="D240" s="4">
        <f t="shared" si="16"/>
        <v>242.9592151898043</v>
      </c>
      <c r="E240" s="4">
        <f t="shared" si="17"/>
        <v>8.064768478716202</v>
      </c>
      <c r="F240" s="2">
        <v>37336.36</v>
      </c>
      <c r="G240" s="4">
        <f t="shared" si="18"/>
        <v>196.41588051548914</v>
      </c>
      <c r="H240" s="4">
        <f t="shared" si="19"/>
        <v>6.519812803408654</v>
      </c>
      <c r="I240" s="2">
        <v>2418.201</v>
      </c>
      <c r="J240" s="2">
        <v>2418.201</v>
      </c>
      <c r="K240" s="2">
        <v>0</v>
      </c>
      <c r="L240" s="2">
        <v>0</v>
      </c>
      <c r="M240" s="2">
        <v>0</v>
      </c>
      <c r="N240" s="2">
        <v>19467.0413</v>
      </c>
      <c r="O240" s="2">
        <v>0</v>
      </c>
      <c r="P240" s="2">
        <v>35.1899</v>
      </c>
      <c r="Q240" s="2">
        <v>0</v>
      </c>
      <c r="R240" s="2">
        <v>30196.39</v>
      </c>
      <c r="S240" s="2">
        <v>7139.97</v>
      </c>
      <c r="T240" s="2">
        <v>0</v>
      </c>
      <c r="U240" s="2">
        <v>422926</v>
      </c>
      <c r="V240" s="2">
        <v>84.1901</v>
      </c>
      <c r="W240" s="2">
        <v>5726.6</v>
      </c>
    </row>
    <row r="241" spans="1:23" ht="14.25">
      <c r="A241" s="1" t="s">
        <v>480</v>
      </c>
      <c r="B241" s="1" t="s">
        <v>481</v>
      </c>
      <c r="C241" s="2">
        <v>8753.261</v>
      </c>
      <c r="D241" s="4">
        <f t="shared" si="16"/>
        <v>241.67762557761435</v>
      </c>
      <c r="E241" s="4">
        <f t="shared" si="17"/>
        <v>8.022227497099328</v>
      </c>
      <c r="F241" s="2">
        <v>15347.69</v>
      </c>
      <c r="G241" s="4">
        <f t="shared" si="18"/>
        <v>211.51941010649978</v>
      </c>
      <c r="H241" s="4">
        <f t="shared" si="19"/>
        <v>7.021158139364661</v>
      </c>
      <c r="I241" s="2">
        <v>1091.126</v>
      </c>
      <c r="J241" s="2">
        <v>1091.126</v>
      </c>
      <c r="K241" s="2">
        <v>0</v>
      </c>
      <c r="L241" s="2">
        <v>0</v>
      </c>
      <c r="M241" s="2">
        <v>0</v>
      </c>
      <c r="N241" s="2">
        <v>8753.261</v>
      </c>
      <c r="O241" s="2">
        <v>0</v>
      </c>
      <c r="P241" s="2">
        <v>0</v>
      </c>
      <c r="Q241" s="2">
        <v>0</v>
      </c>
      <c r="R241" s="2">
        <v>15347.69</v>
      </c>
      <c r="S241" s="2">
        <v>0</v>
      </c>
      <c r="T241" s="2">
        <v>0</v>
      </c>
      <c r="U241" s="2">
        <v>173850</v>
      </c>
      <c r="V241" s="2">
        <v>34.6076</v>
      </c>
      <c r="W241" s="2">
        <v>2185.92</v>
      </c>
    </row>
    <row r="242" spans="1:23" ht="14.25">
      <c r="A242" s="1" t="s">
        <v>482</v>
      </c>
      <c r="B242" s="1" t="s">
        <v>483</v>
      </c>
      <c r="C242" s="2">
        <v>14479.787</v>
      </c>
      <c r="D242" s="4">
        <f t="shared" si="16"/>
        <v>226.30301100341154</v>
      </c>
      <c r="E242" s="4">
        <f t="shared" si="17"/>
        <v>7.511883788203264</v>
      </c>
      <c r="F242" s="2">
        <v>33291.32</v>
      </c>
      <c r="G242" s="4">
        <f t="shared" si="18"/>
        <v>225.87847399750012</v>
      </c>
      <c r="H242" s="4">
        <f t="shared" si="19"/>
        <v>7.497791741270003</v>
      </c>
      <c r="I242" s="2">
        <v>1927.584</v>
      </c>
      <c r="J242" s="2">
        <v>1927.584</v>
      </c>
      <c r="K242" s="2">
        <v>0</v>
      </c>
      <c r="L242" s="2">
        <v>0</v>
      </c>
      <c r="M242" s="2">
        <v>0</v>
      </c>
      <c r="N242" s="2">
        <v>14479.787</v>
      </c>
      <c r="O242" s="2">
        <v>0</v>
      </c>
      <c r="P242" s="2">
        <v>0</v>
      </c>
      <c r="Q242" s="2">
        <v>0</v>
      </c>
      <c r="R242" s="2">
        <v>33291.32</v>
      </c>
      <c r="S242" s="2">
        <v>0</v>
      </c>
      <c r="T242" s="2">
        <v>0</v>
      </c>
      <c r="U242" s="2">
        <v>377106</v>
      </c>
      <c r="V242" s="2">
        <v>75.0688</v>
      </c>
      <c r="W242" s="2">
        <v>4440.15</v>
      </c>
    </row>
    <row r="243" spans="1:23" ht="14.25">
      <c r="A243" s="1" t="s">
        <v>484</v>
      </c>
      <c r="B243" s="1" t="s">
        <v>485</v>
      </c>
      <c r="C243" s="2">
        <v>7607.8019</v>
      </c>
      <c r="D243" s="4">
        <f t="shared" si="16"/>
        <v>227.84018072660686</v>
      </c>
      <c r="E243" s="4">
        <f t="shared" si="17"/>
        <v>7.562908475290675</v>
      </c>
      <c r="F243" s="2">
        <v>14802.1</v>
      </c>
      <c r="G243" s="4">
        <f t="shared" si="18"/>
        <v>204.00017594422488</v>
      </c>
      <c r="H243" s="4">
        <f t="shared" si="19"/>
        <v>6.77156529058703</v>
      </c>
      <c r="I243" s="2">
        <v>1005.936</v>
      </c>
      <c r="J243" s="2">
        <v>1005.936</v>
      </c>
      <c r="K243" s="2">
        <v>0</v>
      </c>
      <c r="L243" s="2">
        <v>0</v>
      </c>
      <c r="M243" s="2">
        <v>0</v>
      </c>
      <c r="N243" s="2">
        <v>7607.8019</v>
      </c>
      <c r="O243" s="2">
        <v>0</v>
      </c>
      <c r="P243" s="2">
        <v>0</v>
      </c>
      <c r="Q243" s="2">
        <v>0</v>
      </c>
      <c r="R243" s="2">
        <v>14802.1</v>
      </c>
      <c r="S243" s="2">
        <v>0</v>
      </c>
      <c r="T243" s="2">
        <v>0</v>
      </c>
      <c r="U243" s="2">
        <v>167670</v>
      </c>
      <c r="V243" s="2">
        <v>33.3774</v>
      </c>
      <c r="W243" s="2">
        <v>2185.92</v>
      </c>
    </row>
    <row r="244" spans="1:23" ht="14.25">
      <c r="A244" s="1" t="s">
        <v>486</v>
      </c>
      <c r="B244" s="1" t="s">
        <v>487</v>
      </c>
      <c r="C244" s="2">
        <v>22600.0481</v>
      </c>
      <c r="D244" s="4">
        <f t="shared" si="16"/>
        <v>234.09826366498305</v>
      </c>
      <c r="E244" s="4">
        <f t="shared" si="17"/>
        <v>7.770638772654287</v>
      </c>
      <c r="F244" s="2">
        <v>30121.59</v>
      </c>
      <c r="G244" s="4">
        <f t="shared" si="18"/>
        <v>162.0023173302484</v>
      </c>
      <c r="H244" s="4">
        <f t="shared" si="19"/>
        <v>5.377491778870358</v>
      </c>
      <c r="I244" s="2">
        <v>2908.39</v>
      </c>
      <c r="J244" s="2">
        <v>2908.39</v>
      </c>
      <c r="K244" s="2">
        <v>0</v>
      </c>
      <c r="L244" s="2">
        <v>0</v>
      </c>
      <c r="M244" s="2">
        <v>0</v>
      </c>
      <c r="N244" s="2">
        <v>22600.0481</v>
      </c>
      <c r="O244" s="2">
        <v>0</v>
      </c>
      <c r="P244" s="2">
        <v>0</v>
      </c>
      <c r="Q244" s="2">
        <v>0</v>
      </c>
      <c r="R244" s="2">
        <v>30121.59</v>
      </c>
      <c r="S244" s="2">
        <v>0</v>
      </c>
      <c r="T244" s="2">
        <v>0</v>
      </c>
      <c r="U244" s="2">
        <v>341201</v>
      </c>
      <c r="V244" s="2">
        <v>67.9214</v>
      </c>
      <c r="W244" s="2">
        <v>5601.42</v>
      </c>
    </row>
    <row r="245" spans="1:23" ht="14.25">
      <c r="A245" s="1" t="s">
        <v>488</v>
      </c>
      <c r="B245" s="1" t="s">
        <v>489</v>
      </c>
      <c r="C245" s="2">
        <v>12057.4306</v>
      </c>
      <c r="D245" s="4">
        <f t="shared" si="16"/>
        <v>273.21177190637866</v>
      </c>
      <c r="E245" s="4">
        <f t="shared" si="17"/>
        <v>9.068969392099138</v>
      </c>
      <c r="F245" s="2">
        <v>21885.14</v>
      </c>
      <c r="G245" s="4">
        <f t="shared" si="18"/>
        <v>196.97469448701747</v>
      </c>
      <c r="H245" s="4">
        <f t="shared" si="19"/>
        <v>6.538362029045259</v>
      </c>
      <c r="I245" s="2">
        <v>1329.526</v>
      </c>
      <c r="J245" s="2">
        <v>1328.526</v>
      </c>
      <c r="K245" s="2">
        <v>0</v>
      </c>
      <c r="L245" s="2">
        <v>0</v>
      </c>
      <c r="M245" s="2">
        <v>1</v>
      </c>
      <c r="N245" s="2">
        <v>12000.9614</v>
      </c>
      <c r="O245" s="2">
        <v>0</v>
      </c>
      <c r="P245" s="2">
        <v>0</v>
      </c>
      <c r="Q245" s="2">
        <v>56.4692</v>
      </c>
      <c r="R245" s="2">
        <v>21481.69</v>
      </c>
      <c r="S245" s="2">
        <v>0</v>
      </c>
      <c r="T245" s="2">
        <v>403.45</v>
      </c>
      <c r="U245" s="2">
        <v>247902.6</v>
      </c>
      <c r="V245" s="2">
        <v>49.3489</v>
      </c>
      <c r="W245" s="2">
        <v>3347.19</v>
      </c>
    </row>
    <row r="246" spans="1:23" ht="14.25">
      <c r="A246" s="1" t="s">
        <v>490</v>
      </c>
      <c r="B246" s="1" t="s">
        <v>491</v>
      </c>
      <c r="C246" s="2">
        <v>9723.2319</v>
      </c>
      <c r="D246" s="4">
        <f t="shared" si="16"/>
        <v>234.09869942314884</v>
      </c>
      <c r="E246" s="4">
        <f t="shared" si="17"/>
        <v>7.770653237175491</v>
      </c>
      <c r="F246" s="2">
        <v>20226.5182</v>
      </c>
      <c r="G246" s="4">
        <f t="shared" si="18"/>
        <v>219.24057052868665</v>
      </c>
      <c r="H246" s="4">
        <f t="shared" si="19"/>
        <v>7.277453712032352</v>
      </c>
      <c r="I246" s="2">
        <v>1251.276</v>
      </c>
      <c r="J246" s="2">
        <v>1245.094</v>
      </c>
      <c r="K246" s="2">
        <v>0</v>
      </c>
      <c r="L246" s="2">
        <v>0</v>
      </c>
      <c r="M246" s="2">
        <v>6.182</v>
      </c>
      <c r="N246" s="2">
        <v>9645.1147</v>
      </c>
      <c r="O246" s="2">
        <v>0</v>
      </c>
      <c r="P246" s="2">
        <v>0</v>
      </c>
      <c r="Q246" s="2">
        <v>78.1172</v>
      </c>
      <c r="R246" s="2">
        <v>19883.5144</v>
      </c>
      <c r="S246" s="2">
        <v>0</v>
      </c>
      <c r="T246" s="2">
        <v>343.0038</v>
      </c>
      <c r="U246" s="2">
        <v>229115</v>
      </c>
      <c r="V246" s="2">
        <v>45.6089</v>
      </c>
      <c r="W246" s="2">
        <v>2779.34</v>
      </c>
    </row>
    <row r="247" spans="1:23" ht="14.25">
      <c r="A247" s="1" t="s">
        <v>492</v>
      </c>
      <c r="B247" s="1" t="s">
        <v>493</v>
      </c>
      <c r="C247" s="2">
        <v>10251.2761</v>
      </c>
      <c r="D247" s="4">
        <f t="shared" si="16"/>
        <v>234.67624109779533</v>
      </c>
      <c r="E247" s="4">
        <f t="shared" si="17"/>
        <v>7.789824108670096</v>
      </c>
      <c r="F247" s="2">
        <v>15197.78</v>
      </c>
      <c r="G247" s="4">
        <f t="shared" si="18"/>
        <v>174.97365746540453</v>
      </c>
      <c r="H247" s="4">
        <f t="shared" si="19"/>
        <v>5.808061391004598</v>
      </c>
      <c r="I247" s="2">
        <v>1315.983</v>
      </c>
      <c r="J247" s="2">
        <v>1315.983</v>
      </c>
      <c r="K247" s="2">
        <v>0</v>
      </c>
      <c r="L247" s="2">
        <v>0</v>
      </c>
      <c r="M247" s="2">
        <v>0</v>
      </c>
      <c r="N247" s="2">
        <v>10209.0219</v>
      </c>
      <c r="O247" s="2">
        <v>0</v>
      </c>
      <c r="P247" s="2">
        <v>0</v>
      </c>
      <c r="Q247" s="2">
        <v>42.2542</v>
      </c>
      <c r="R247" s="2">
        <v>15197.78</v>
      </c>
      <c r="S247" s="2">
        <v>0</v>
      </c>
      <c r="T247" s="2">
        <v>0</v>
      </c>
      <c r="U247" s="2">
        <v>172152.3</v>
      </c>
      <c r="V247" s="2">
        <v>34.2696</v>
      </c>
      <c r="W247" s="2">
        <v>2616.67</v>
      </c>
    </row>
    <row r="248" spans="1:23" ht="14.25">
      <c r="A248" s="1" t="s">
        <v>494</v>
      </c>
      <c r="B248" s="1" t="s">
        <v>495</v>
      </c>
      <c r="C248" s="2">
        <v>19599.1417</v>
      </c>
      <c r="D248" s="4">
        <f t="shared" si="16"/>
        <v>234.09823660416183</v>
      </c>
      <c r="E248" s="4">
        <f t="shared" si="17"/>
        <v>7.770637874399583</v>
      </c>
      <c r="F248" s="2">
        <v>32928.67</v>
      </c>
      <c r="G248" s="4">
        <f t="shared" si="18"/>
        <v>177.09957696798313</v>
      </c>
      <c r="H248" s="4">
        <f t="shared" si="19"/>
        <v>5.8786289905059785</v>
      </c>
      <c r="I248" s="2">
        <v>2522.205</v>
      </c>
      <c r="J248" s="2">
        <v>2517.205</v>
      </c>
      <c r="K248" s="2">
        <v>0</v>
      </c>
      <c r="L248" s="2">
        <v>0</v>
      </c>
      <c r="M248" s="2">
        <v>5</v>
      </c>
      <c r="N248" s="2">
        <v>19472.4536</v>
      </c>
      <c r="O248" s="2">
        <v>0</v>
      </c>
      <c r="P248" s="2">
        <v>0</v>
      </c>
      <c r="Q248" s="2">
        <v>126.6881</v>
      </c>
      <c r="R248" s="2">
        <v>32748.98</v>
      </c>
      <c r="S248" s="2">
        <v>0</v>
      </c>
      <c r="T248" s="2">
        <v>179.69</v>
      </c>
      <c r="U248" s="2">
        <v>372998</v>
      </c>
      <c r="V248" s="2">
        <v>74.2511</v>
      </c>
      <c r="W248" s="2">
        <v>5601.42</v>
      </c>
    </row>
    <row r="249" spans="1:23" ht="14.25">
      <c r="A249" s="1" t="s">
        <v>496</v>
      </c>
      <c r="B249" s="1" t="s">
        <v>497</v>
      </c>
      <c r="C249" s="2">
        <v>12955.3356</v>
      </c>
      <c r="D249" s="4">
        <f t="shared" si="16"/>
        <v>274.328164331306</v>
      </c>
      <c r="E249" s="4">
        <f t="shared" si="17"/>
        <v>9.106026831683796</v>
      </c>
      <c r="F249" s="2">
        <v>19637.04</v>
      </c>
      <c r="G249" s="4">
        <f t="shared" si="18"/>
        <v>176.74092807399643</v>
      </c>
      <c r="H249" s="4">
        <f t="shared" si="19"/>
        <v>5.866724028214712</v>
      </c>
      <c r="I249" s="2">
        <v>1422.721</v>
      </c>
      <c r="J249" s="2">
        <v>1422.721</v>
      </c>
      <c r="K249" s="2">
        <v>0</v>
      </c>
      <c r="L249" s="2">
        <v>0</v>
      </c>
      <c r="M249" s="2">
        <v>0</v>
      </c>
      <c r="N249" s="2">
        <v>12850.0056</v>
      </c>
      <c r="O249" s="2">
        <v>0</v>
      </c>
      <c r="P249" s="2">
        <v>0</v>
      </c>
      <c r="Q249" s="2">
        <v>105.33</v>
      </c>
      <c r="R249" s="2">
        <v>19260.25</v>
      </c>
      <c r="S249" s="2">
        <v>0</v>
      </c>
      <c r="T249" s="2">
        <v>376.79</v>
      </c>
      <c r="U249" s="2">
        <v>222437.78</v>
      </c>
      <c r="V249" s="2">
        <v>44.2797</v>
      </c>
      <c r="W249" s="2">
        <v>3347.19</v>
      </c>
    </row>
    <row r="250" spans="1:23" ht="14.25">
      <c r="A250" s="1" t="s">
        <v>498</v>
      </c>
      <c r="B250" s="1" t="s">
        <v>499</v>
      </c>
      <c r="C250" s="2">
        <v>17817.0112</v>
      </c>
      <c r="D250" s="4">
        <f t="shared" si="16"/>
        <v>273.2117111162351</v>
      </c>
      <c r="E250" s="4">
        <f t="shared" si="17"/>
        <v>9.068967374236045</v>
      </c>
      <c r="F250" s="2">
        <v>34070.67</v>
      </c>
      <c r="G250" s="4">
        <f t="shared" si="18"/>
        <v>247.54138003535567</v>
      </c>
      <c r="H250" s="4">
        <f t="shared" si="19"/>
        <v>8.216868486867014</v>
      </c>
      <c r="I250" s="2">
        <v>1964.613</v>
      </c>
      <c r="J250" s="2">
        <v>1964.613</v>
      </c>
      <c r="K250" s="2">
        <v>0</v>
      </c>
      <c r="L250" s="2">
        <v>0</v>
      </c>
      <c r="M250" s="2">
        <v>0</v>
      </c>
      <c r="N250" s="2">
        <v>17817.0112</v>
      </c>
      <c r="O250" s="2">
        <v>0</v>
      </c>
      <c r="P250" s="2">
        <v>0</v>
      </c>
      <c r="Q250" s="2">
        <v>0</v>
      </c>
      <c r="R250" s="2">
        <v>33864.91</v>
      </c>
      <c r="S250" s="2">
        <v>0</v>
      </c>
      <c r="T250" s="2">
        <v>205.76</v>
      </c>
      <c r="U250" s="2">
        <v>387150</v>
      </c>
      <c r="V250" s="2">
        <v>77.0682</v>
      </c>
      <c r="W250" s="2">
        <v>4146.43</v>
      </c>
    </row>
    <row r="251" spans="1:23" ht="14.25">
      <c r="A251" s="1" t="s">
        <v>500</v>
      </c>
      <c r="B251" s="1" t="s">
        <v>501</v>
      </c>
      <c r="C251" s="2">
        <v>11740.4814</v>
      </c>
      <c r="D251" s="4">
        <f t="shared" si="16"/>
        <v>234.09830360538948</v>
      </c>
      <c r="E251" s="4">
        <f t="shared" si="17"/>
        <v>7.770640098432898</v>
      </c>
      <c r="F251" s="2">
        <v>18099.28</v>
      </c>
      <c r="G251" s="4">
        <f t="shared" si="18"/>
        <v>160.86611357360334</v>
      </c>
      <c r="H251" s="4">
        <f t="shared" si="19"/>
        <v>5.339776723547876</v>
      </c>
      <c r="I251" s="2">
        <v>1510.877</v>
      </c>
      <c r="J251" s="2">
        <v>1510.877</v>
      </c>
      <c r="K251" s="2">
        <v>0</v>
      </c>
      <c r="L251" s="2">
        <v>0</v>
      </c>
      <c r="M251" s="2">
        <v>0</v>
      </c>
      <c r="N251" s="2">
        <v>11740.4814</v>
      </c>
      <c r="O251" s="2">
        <v>0</v>
      </c>
      <c r="P251" s="2">
        <v>0</v>
      </c>
      <c r="Q251" s="2">
        <v>0</v>
      </c>
      <c r="R251" s="2">
        <v>18099.28</v>
      </c>
      <c r="S251" s="2">
        <v>0</v>
      </c>
      <c r="T251" s="2">
        <v>0</v>
      </c>
      <c r="U251" s="2">
        <v>205019</v>
      </c>
      <c r="V251" s="2">
        <v>40.8122</v>
      </c>
      <c r="W251" s="2">
        <v>3389.52</v>
      </c>
    </row>
    <row r="252" spans="1:23" ht="14.25">
      <c r="A252" s="1" t="s">
        <v>502</v>
      </c>
      <c r="B252" s="1" t="s">
        <v>503</v>
      </c>
      <c r="C252" s="2">
        <v>443.62</v>
      </c>
      <c r="D252" s="4">
        <f t="shared" si="16"/>
        <v>138.90963642033054</v>
      </c>
      <c r="E252" s="4">
        <f t="shared" si="17"/>
        <v>4.6109552021619375</v>
      </c>
      <c r="F252" s="2">
        <v>217.68</v>
      </c>
      <c r="G252" s="4">
        <f t="shared" si="18"/>
        <v>94.84853456754412</v>
      </c>
      <c r="H252" s="4">
        <f t="shared" si="19"/>
        <v>3.1483945617587503</v>
      </c>
      <c r="I252" s="2">
        <v>96.21</v>
      </c>
      <c r="J252" s="2">
        <v>96.21</v>
      </c>
      <c r="K252" s="2">
        <v>0</v>
      </c>
      <c r="L252" s="2">
        <v>0</v>
      </c>
      <c r="M252" s="2">
        <v>0</v>
      </c>
      <c r="N252" s="2">
        <v>443.62</v>
      </c>
      <c r="O252" s="2">
        <v>0</v>
      </c>
      <c r="P252" s="2">
        <v>0</v>
      </c>
      <c r="Q252" s="2">
        <v>0</v>
      </c>
      <c r="R252" s="2">
        <v>217.68</v>
      </c>
      <c r="S252" s="2">
        <v>0</v>
      </c>
      <c r="T252" s="2">
        <v>0</v>
      </c>
      <c r="U252" s="2">
        <v>0</v>
      </c>
      <c r="V252" s="2">
        <v>0</v>
      </c>
      <c r="W252" s="2">
        <v>69.14</v>
      </c>
    </row>
    <row r="253" spans="1:23" ht="14.25">
      <c r="A253" s="1" t="s">
        <v>504</v>
      </c>
      <c r="B253" s="1" t="s">
        <v>505</v>
      </c>
      <c r="C253" s="2">
        <v>11821.0198</v>
      </c>
      <c r="D253" s="4">
        <f t="shared" si="16"/>
        <v>234.09821875467546</v>
      </c>
      <c r="E253" s="4">
        <f t="shared" si="17"/>
        <v>7.77063728190518</v>
      </c>
      <c r="F253" s="2">
        <v>16204.4</v>
      </c>
      <c r="G253" s="4">
        <f t="shared" si="18"/>
        <v>163.07683075442958</v>
      </c>
      <c r="H253" s="4">
        <f t="shared" si="19"/>
        <v>5.413159090301718</v>
      </c>
      <c r="I253" s="2">
        <v>1521.242</v>
      </c>
      <c r="J253" s="2">
        <v>1521.242</v>
      </c>
      <c r="K253" s="2">
        <v>0</v>
      </c>
      <c r="L253" s="2">
        <v>0</v>
      </c>
      <c r="M253" s="2">
        <v>0</v>
      </c>
      <c r="N253" s="2">
        <v>11821.0198</v>
      </c>
      <c r="O253" s="2">
        <v>0</v>
      </c>
      <c r="P253" s="2">
        <v>0</v>
      </c>
      <c r="Q253" s="2">
        <v>0</v>
      </c>
      <c r="R253" s="2">
        <v>16204.4</v>
      </c>
      <c r="S253" s="2">
        <v>0</v>
      </c>
      <c r="T253" s="2">
        <v>0</v>
      </c>
      <c r="U253" s="2">
        <v>183555</v>
      </c>
      <c r="V253" s="2">
        <v>36.5395</v>
      </c>
      <c r="W253" s="2">
        <v>2993.52</v>
      </c>
    </row>
    <row r="254" spans="1:23" ht="14.25">
      <c r="A254" s="1" t="s">
        <v>506</v>
      </c>
      <c r="B254" s="1" t="s">
        <v>507</v>
      </c>
      <c r="C254" s="2">
        <v>9479.2696</v>
      </c>
      <c r="D254" s="4">
        <f t="shared" si="16"/>
        <v>236.90447828257564</v>
      </c>
      <c r="E254" s="4">
        <f t="shared" si="17"/>
        <v>7.863788033013863</v>
      </c>
      <c r="F254" s="2">
        <v>25268.23</v>
      </c>
      <c r="G254" s="4">
        <f t="shared" si="18"/>
        <v>260.63207130458005</v>
      </c>
      <c r="H254" s="4">
        <f t="shared" si="19"/>
        <v>8.651399830863044</v>
      </c>
      <c r="I254" s="2">
        <v>1205.433</v>
      </c>
      <c r="J254" s="2">
        <v>1169.433</v>
      </c>
      <c r="K254" s="2">
        <v>0</v>
      </c>
      <c r="L254" s="2">
        <v>36</v>
      </c>
      <c r="M254" s="2">
        <v>0</v>
      </c>
      <c r="N254" s="2">
        <v>9176.1442</v>
      </c>
      <c r="O254" s="2">
        <v>0</v>
      </c>
      <c r="P254" s="2">
        <v>263.6017</v>
      </c>
      <c r="Q254" s="2">
        <v>39.5237</v>
      </c>
      <c r="R254" s="2">
        <v>22700.11</v>
      </c>
      <c r="S254" s="2">
        <v>2568.12</v>
      </c>
      <c r="T254" s="2">
        <v>0</v>
      </c>
      <c r="U254" s="2">
        <v>591887</v>
      </c>
      <c r="V254" s="2">
        <v>117.8243</v>
      </c>
      <c r="W254" s="2">
        <v>2920.71</v>
      </c>
    </row>
    <row r="255" spans="1:23" ht="14.25">
      <c r="A255" s="1" t="s">
        <v>508</v>
      </c>
      <c r="B255" s="1" t="s">
        <v>509</v>
      </c>
      <c r="C255" s="2">
        <v>10021.3095</v>
      </c>
      <c r="D255" s="4">
        <f t="shared" si="16"/>
        <v>232.43503948598237</v>
      </c>
      <c r="E255" s="4">
        <f t="shared" si="17"/>
        <v>7.71542984418716</v>
      </c>
      <c r="F255" s="2">
        <v>26898</v>
      </c>
      <c r="G255" s="4">
        <f t="shared" si="18"/>
        <v>291.25481561354326</v>
      </c>
      <c r="H255" s="4">
        <f t="shared" si="19"/>
        <v>9.66788872115592</v>
      </c>
      <c r="I255" s="2">
        <v>1298.866</v>
      </c>
      <c r="J255" s="2">
        <v>1279.866</v>
      </c>
      <c r="K255" s="2">
        <v>0</v>
      </c>
      <c r="L255" s="2">
        <v>19</v>
      </c>
      <c r="M255" s="2">
        <v>0</v>
      </c>
      <c r="N255" s="2">
        <v>9863.5224</v>
      </c>
      <c r="O255" s="2">
        <v>0</v>
      </c>
      <c r="P255" s="2">
        <v>157.7871</v>
      </c>
      <c r="Q255" s="2">
        <v>0</v>
      </c>
      <c r="R255" s="2">
        <v>23434.88</v>
      </c>
      <c r="S255" s="2">
        <v>3021.42</v>
      </c>
      <c r="T255" s="2">
        <v>441.7</v>
      </c>
      <c r="U255" s="2">
        <v>591887</v>
      </c>
      <c r="V255" s="2">
        <v>117.8243</v>
      </c>
      <c r="W255" s="2">
        <v>2782.2</v>
      </c>
    </row>
    <row r="256" spans="1:23" ht="14.25">
      <c r="A256" s="1" t="s">
        <v>510</v>
      </c>
      <c r="B256" s="1" t="s">
        <v>511</v>
      </c>
      <c r="C256" s="2">
        <v>6842.9933</v>
      </c>
      <c r="D256" s="4">
        <f t="shared" si="16"/>
        <v>188.75174755563614</v>
      </c>
      <c r="E256" s="4">
        <f t="shared" si="17"/>
        <v>6.265410195699268</v>
      </c>
      <c r="F256" s="2">
        <v>17861.87</v>
      </c>
      <c r="G256" s="4">
        <f t="shared" si="18"/>
        <v>205.82416448133412</v>
      </c>
      <c r="H256" s="4">
        <f t="shared" si="19"/>
        <v>6.832110618115054</v>
      </c>
      <c r="I256" s="2">
        <v>1092.186</v>
      </c>
      <c r="J256" s="2">
        <v>1092.186</v>
      </c>
      <c r="K256" s="2">
        <v>0</v>
      </c>
      <c r="L256" s="2">
        <v>0</v>
      </c>
      <c r="M256" s="2">
        <v>0</v>
      </c>
      <c r="N256" s="2">
        <v>6842.9933</v>
      </c>
      <c r="O256" s="2">
        <v>0</v>
      </c>
      <c r="P256" s="2">
        <v>0</v>
      </c>
      <c r="Q256" s="2">
        <v>0</v>
      </c>
      <c r="R256" s="2">
        <v>17861.87</v>
      </c>
      <c r="S256" s="2">
        <v>0</v>
      </c>
      <c r="T256" s="2">
        <v>0</v>
      </c>
      <c r="U256" s="2">
        <v>436753</v>
      </c>
      <c r="V256" s="2">
        <v>86.9425</v>
      </c>
      <c r="W256" s="2">
        <v>2614.4</v>
      </c>
    </row>
    <row r="257" spans="1:23" ht="14.25">
      <c r="A257" s="1" t="s">
        <v>512</v>
      </c>
      <c r="B257" s="1" t="s">
        <v>513</v>
      </c>
      <c r="C257" s="2">
        <v>10485.8248</v>
      </c>
      <c r="D257" s="4">
        <f t="shared" si="16"/>
        <v>240.8207969408735</v>
      </c>
      <c r="E257" s="4">
        <f t="shared" si="17"/>
        <v>7.993785996842378</v>
      </c>
      <c r="F257" s="2">
        <v>21383.73</v>
      </c>
      <c r="G257" s="4">
        <f t="shared" si="18"/>
        <v>244.3284824549427</v>
      </c>
      <c r="H257" s="4">
        <f t="shared" si="19"/>
        <v>8.110219825232114</v>
      </c>
      <c r="I257" s="2">
        <v>1311.747</v>
      </c>
      <c r="J257" s="2">
        <v>1303.747</v>
      </c>
      <c r="K257" s="2">
        <v>0</v>
      </c>
      <c r="L257" s="2">
        <v>8</v>
      </c>
      <c r="M257" s="2">
        <v>0</v>
      </c>
      <c r="N257" s="2">
        <v>10391.6666</v>
      </c>
      <c r="O257" s="2">
        <v>0</v>
      </c>
      <c r="P257" s="2">
        <v>94.1582</v>
      </c>
      <c r="Q257" s="2">
        <v>0</v>
      </c>
      <c r="R257" s="2">
        <v>16898.28</v>
      </c>
      <c r="S257" s="2">
        <v>4485.45</v>
      </c>
      <c r="T257" s="2">
        <v>0</v>
      </c>
      <c r="U257" s="2">
        <v>458151</v>
      </c>
      <c r="V257" s="2">
        <v>91.2021</v>
      </c>
      <c r="W257" s="2">
        <v>2636.64</v>
      </c>
    </row>
    <row r="258" spans="1:23" ht="14.25">
      <c r="A258" s="1" t="s">
        <v>514</v>
      </c>
      <c r="B258" s="1" t="s">
        <v>515</v>
      </c>
      <c r="C258" s="2">
        <v>9871.7247</v>
      </c>
      <c r="D258" s="4">
        <f t="shared" si="16"/>
        <v>233.1296580078171</v>
      </c>
      <c r="E258" s="4">
        <f t="shared" si="17"/>
        <v>7.738486955049363</v>
      </c>
      <c r="F258" s="2">
        <v>12678.5578</v>
      </c>
      <c r="G258" s="4">
        <f t="shared" si="18"/>
        <v>135.97516279202566</v>
      </c>
      <c r="H258" s="4">
        <f t="shared" si="19"/>
        <v>4.51354852260591</v>
      </c>
      <c r="I258" s="2">
        <v>1275.666</v>
      </c>
      <c r="J258" s="2">
        <v>1275.666</v>
      </c>
      <c r="K258" s="2">
        <v>0</v>
      </c>
      <c r="L258" s="2">
        <v>0</v>
      </c>
      <c r="M258" s="2">
        <v>0</v>
      </c>
      <c r="N258" s="2">
        <v>9871.7247</v>
      </c>
      <c r="O258" s="2">
        <v>0</v>
      </c>
      <c r="P258" s="2">
        <v>0</v>
      </c>
      <c r="Q258" s="2">
        <v>0</v>
      </c>
      <c r="R258" s="2">
        <v>12678.5578</v>
      </c>
      <c r="S258" s="2">
        <v>0</v>
      </c>
      <c r="T258" s="2">
        <v>0</v>
      </c>
      <c r="U258" s="2">
        <v>260621</v>
      </c>
      <c r="V258" s="2">
        <v>51.8807</v>
      </c>
      <c r="W258" s="2">
        <v>2809</v>
      </c>
    </row>
    <row r="259" spans="1:23" ht="14.25">
      <c r="A259" s="1" t="s">
        <v>516</v>
      </c>
      <c r="B259" s="1" t="s">
        <v>517</v>
      </c>
      <c r="C259" s="2">
        <v>9742.2587</v>
      </c>
      <c r="D259" s="4">
        <f t="shared" si="16"/>
        <v>200.8126272434928</v>
      </c>
      <c r="E259" s="4">
        <f t="shared" si="17"/>
        <v>6.665758057607808</v>
      </c>
      <c r="F259" s="2">
        <v>16486.84</v>
      </c>
      <c r="G259" s="4">
        <f t="shared" si="18"/>
        <v>169.51969727707734</v>
      </c>
      <c r="H259" s="4">
        <f t="shared" si="19"/>
        <v>5.6270230789709</v>
      </c>
      <c r="I259" s="2">
        <v>1461.538</v>
      </c>
      <c r="J259" s="2">
        <v>1461.538</v>
      </c>
      <c r="K259" s="2">
        <v>0</v>
      </c>
      <c r="L259" s="2">
        <v>0</v>
      </c>
      <c r="M259" s="2">
        <v>0</v>
      </c>
      <c r="N259" s="2">
        <v>9665.1496</v>
      </c>
      <c r="O259" s="2">
        <v>0</v>
      </c>
      <c r="P259" s="2">
        <v>77.1091</v>
      </c>
      <c r="Q259" s="2">
        <v>0</v>
      </c>
      <c r="R259" s="2">
        <v>14098.99</v>
      </c>
      <c r="S259" s="2">
        <v>2192.23</v>
      </c>
      <c r="T259" s="2">
        <v>195.62</v>
      </c>
      <c r="U259" s="2">
        <v>406381</v>
      </c>
      <c r="V259" s="2">
        <v>80.8965</v>
      </c>
      <c r="W259" s="2">
        <v>2929.94</v>
      </c>
    </row>
    <row r="260" spans="1:23" ht="14.25">
      <c r="A260" s="1" t="s">
        <v>518</v>
      </c>
      <c r="B260" s="1" t="s">
        <v>519</v>
      </c>
      <c r="C260" s="2">
        <v>8269.5344</v>
      </c>
      <c r="D260" s="4">
        <f t="shared" si="16"/>
        <v>212.21201553581986</v>
      </c>
      <c r="E260" s="4">
        <f t="shared" si="17"/>
        <v>7.044148427797246</v>
      </c>
      <c r="F260" s="2">
        <v>17385.59</v>
      </c>
      <c r="G260" s="4">
        <f t="shared" si="18"/>
        <v>194.26515497941475</v>
      </c>
      <c r="H260" s="4">
        <f t="shared" si="19"/>
        <v>6.448421794443827</v>
      </c>
      <c r="I260" s="2">
        <v>1173.958</v>
      </c>
      <c r="J260" s="2">
        <v>1173.958</v>
      </c>
      <c r="K260" s="2">
        <v>0</v>
      </c>
      <c r="L260" s="2">
        <v>0</v>
      </c>
      <c r="M260" s="2">
        <v>0</v>
      </c>
      <c r="N260" s="2">
        <v>8269.5344</v>
      </c>
      <c r="O260" s="2">
        <v>0</v>
      </c>
      <c r="P260" s="2">
        <v>0</v>
      </c>
      <c r="Q260" s="2">
        <v>0</v>
      </c>
      <c r="R260" s="2">
        <v>17385.59</v>
      </c>
      <c r="S260" s="2">
        <v>0</v>
      </c>
      <c r="T260" s="2">
        <v>0</v>
      </c>
      <c r="U260" s="2">
        <v>402861</v>
      </c>
      <c r="V260" s="2">
        <v>80.1957</v>
      </c>
      <c r="W260" s="2">
        <v>2696.1</v>
      </c>
    </row>
    <row r="261" spans="1:23" ht="14.25">
      <c r="A261" s="1" t="s">
        <v>520</v>
      </c>
      <c r="B261" s="1" t="s">
        <v>521</v>
      </c>
      <c r="C261" s="2">
        <v>4647.2457</v>
      </c>
      <c r="D261" s="4">
        <f t="shared" si="16"/>
        <v>266.64531763117253</v>
      </c>
      <c r="E261" s="4">
        <f t="shared" si="17"/>
        <v>8.851003041597707</v>
      </c>
      <c r="F261" s="2">
        <v>6586.94</v>
      </c>
      <c r="G261" s="4">
        <f t="shared" si="18"/>
        <v>170.9553692753024</v>
      </c>
      <c r="H261" s="4">
        <f t="shared" si="19"/>
        <v>5.674678658809745</v>
      </c>
      <c r="I261" s="2">
        <v>525.053</v>
      </c>
      <c r="J261" s="2">
        <v>525.053</v>
      </c>
      <c r="K261" s="2">
        <v>0</v>
      </c>
      <c r="L261" s="2">
        <v>0</v>
      </c>
      <c r="M261" s="2">
        <v>0</v>
      </c>
      <c r="N261" s="2">
        <v>4647.2457</v>
      </c>
      <c r="O261" s="2">
        <v>0</v>
      </c>
      <c r="P261" s="2">
        <v>0</v>
      </c>
      <c r="Q261" s="2">
        <v>0</v>
      </c>
      <c r="R261" s="2">
        <v>6586.94</v>
      </c>
      <c r="S261" s="2">
        <v>0</v>
      </c>
      <c r="T261" s="2">
        <v>0</v>
      </c>
      <c r="U261" s="2">
        <v>566133</v>
      </c>
      <c r="V261" s="2">
        <v>112.6977</v>
      </c>
      <c r="W261" s="2">
        <v>1160.76</v>
      </c>
    </row>
    <row r="262" spans="1:23" ht="14.25">
      <c r="A262" s="1" t="s">
        <v>522</v>
      </c>
      <c r="B262" s="1" t="s">
        <v>523</v>
      </c>
      <c r="C262" s="2">
        <v>4753.6547</v>
      </c>
      <c r="D262" s="4">
        <f t="shared" si="16"/>
        <v>265.20111387444445</v>
      </c>
      <c r="E262" s="4">
        <f t="shared" si="17"/>
        <v>8.803064259259259</v>
      </c>
      <c r="F262" s="2">
        <v>5143.89</v>
      </c>
      <c r="G262" s="4">
        <f t="shared" si="18"/>
        <v>141.84683485281198</v>
      </c>
      <c r="H262" s="4">
        <f t="shared" si="19"/>
        <v>4.708452328646749</v>
      </c>
      <c r="I262" s="2">
        <v>540</v>
      </c>
      <c r="J262" s="2">
        <v>540</v>
      </c>
      <c r="K262" s="2">
        <v>0</v>
      </c>
      <c r="L262" s="2">
        <v>0</v>
      </c>
      <c r="M262" s="2">
        <v>0</v>
      </c>
      <c r="N262" s="2">
        <v>4753.6547</v>
      </c>
      <c r="O262" s="2">
        <v>0</v>
      </c>
      <c r="P262" s="2">
        <v>0</v>
      </c>
      <c r="Q262" s="2">
        <v>0</v>
      </c>
      <c r="R262" s="2">
        <v>5143.89</v>
      </c>
      <c r="S262" s="2">
        <v>0</v>
      </c>
      <c r="T262" s="2">
        <v>0</v>
      </c>
      <c r="U262" s="2">
        <v>566133</v>
      </c>
      <c r="V262" s="2">
        <v>112.6977</v>
      </c>
      <c r="W262" s="2">
        <v>1092.48</v>
      </c>
    </row>
    <row r="263" spans="1:23" ht="14.25">
      <c r="A263" s="1" t="s">
        <v>524</v>
      </c>
      <c r="B263" s="1" t="s">
        <v>525</v>
      </c>
      <c r="C263" s="2">
        <v>10030.4186</v>
      </c>
      <c r="D263" s="4">
        <f t="shared" si="16"/>
        <v>261.96933691403405</v>
      </c>
      <c r="E263" s="4">
        <f t="shared" si="17"/>
        <v>8.695788917016333</v>
      </c>
      <c r="F263" s="2">
        <v>13212.67</v>
      </c>
      <c r="G263" s="4">
        <f t="shared" si="18"/>
        <v>158.74299951345574</v>
      </c>
      <c r="H263" s="4">
        <f t="shared" si="19"/>
        <v>5.269302247674957</v>
      </c>
      <c r="I263" s="2">
        <v>1153.48</v>
      </c>
      <c r="J263" s="2">
        <v>1153.48</v>
      </c>
      <c r="K263" s="2">
        <v>0</v>
      </c>
      <c r="L263" s="2">
        <v>0</v>
      </c>
      <c r="M263" s="2">
        <v>0</v>
      </c>
      <c r="N263" s="2">
        <v>10030.4186</v>
      </c>
      <c r="O263" s="2">
        <v>0</v>
      </c>
      <c r="P263" s="2">
        <v>0</v>
      </c>
      <c r="Q263" s="2">
        <v>0</v>
      </c>
      <c r="R263" s="2">
        <v>13212.67</v>
      </c>
      <c r="S263" s="2">
        <v>0</v>
      </c>
      <c r="T263" s="2">
        <v>0</v>
      </c>
      <c r="U263" s="2">
        <v>566133</v>
      </c>
      <c r="V263" s="2">
        <v>112.6977</v>
      </c>
      <c r="W263" s="2">
        <v>2507.48</v>
      </c>
    </row>
    <row r="264" spans="1:23" ht="14.25">
      <c r="A264" s="1" t="s">
        <v>526</v>
      </c>
      <c r="B264" s="1" t="s">
        <v>527</v>
      </c>
      <c r="C264" s="2">
        <v>7549.5995</v>
      </c>
      <c r="D264" s="4">
        <f t="shared" si="16"/>
        <v>282.5314557512066</v>
      </c>
      <c r="E264" s="4">
        <f t="shared" si="17"/>
        <v>9.378326221576264</v>
      </c>
      <c r="F264" s="2">
        <v>12238.24</v>
      </c>
      <c r="G264" s="4">
        <f t="shared" si="18"/>
        <v>168.73957337434095</v>
      </c>
      <c r="H264" s="4">
        <f t="shared" si="19"/>
        <v>5.6011277094317515</v>
      </c>
      <c r="I264" s="2">
        <v>805.005</v>
      </c>
      <c r="J264" s="2">
        <v>805.005</v>
      </c>
      <c r="K264" s="2">
        <v>0</v>
      </c>
      <c r="L264" s="2">
        <v>0</v>
      </c>
      <c r="M264" s="2">
        <v>0</v>
      </c>
      <c r="N264" s="2">
        <v>7549.5995</v>
      </c>
      <c r="O264" s="2">
        <v>0</v>
      </c>
      <c r="P264" s="2">
        <v>0</v>
      </c>
      <c r="Q264" s="2">
        <v>0</v>
      </c>
      <c r="R264" s="2">
        <v>12151.43</v>
      </c>
      <c r="S264" s="2">
        <v>0</v>
      </c>
      <c r="T264" s="2">
        <v>86.81</v>
      </c>
      <c r="U264" s="2">
        <v>566133</v>
      </c>
      <c r="V264" s="2">
        <v>112.6977</v>
      </c>
      <c r="W264" s="2">
        <v>2184.96</v>
      </c>
    </row>
    <row r="265" spans="1:23" ht="14.25">
      <c r="A265" s="1" t="s">
        <v>528</v>
      </c>
      <c r="B265" s="1" t="s">
        <v>529</v>
      </c>
      <c r="C265" s="2">
        <v>8362.6908</v>
      </c>
      <c r="D265" s="4">
        <f t="shared" si="16"/>
        <v>212.3015458571041</v>
      </c>
      <c r="E265" s="4">
        <f t="shared" si="17"/>
        <v>7.047120290018724</v>
      </c>
      <c r="F265" s="2">
        <v>14364.09</v>
      </c>
      <c r="G265" s="4">
        <f t="shared" si="18"/>
        <v>155.7824808625531</v>
      </c>
      <c r="H265" s="4">
        <f t="shared" si="19"/>
        <v>5.171031031751745</v>
      </c>
      <c r="I265" s="2">
        <v>1186.682</v>
      </c>
      <c r="J265" s="2">
        <v>1186.682</v>
      </c>
      <c r="K265" s="2">
        <v>0</v>
      </c>
      <c r="L265" s="2">
        <v>0</v>
      </c>
      <c r="M265" s="2">
        <v>0</v>
      </c>
      <c r="N265" s="2">
        <v>8310.9161</v>
      </c>
      <c r="O265" s="2">
        <v>0</v>
      </c>
      <c r="P265" s="2">
        <v>0</v>
      </c>
      <c r="Q265" s="2">
        <v>51.7747</v>
      </c>
      <c r="R265" s="2">
        <v>14364.09</v>
      </c>
      <c r="S265" s="2">
        <v>0</v>
      </c>
      <c r="T265" s="2">
        <v>0</v>
      </c>
      <c r="U265" s="2">
        <v>321311</v>
      </c>
      <c r="V265" s="2">
        <v>63.962</v>
      </c>
      <c r="W265" s="2">
        <v>2777.8</v>
      </c>
    </row>
    <row r="266" spans="1:23" ht="14.25">
      <c r="A266" s="1" t="s">
        <v>530</v>
      </c>
      <c r="B266" s="1" t="s">
        <v>531</v>
      </c>
      <c r="C266" s="2">
        <v>18378.3104</v>
      </c>
      <c r="D266" s="4">
        <f t="shared" si="16"/>
        <v>201.25287717142035</v>
      </c>
      <c r="E266" s="4">
        <f t="shared" si="17"/>
        <v>6.680371677999746</v>
      </c>
      <c r="F266" s="2">
        <v>45821.64</v>
      </c>
      <c r="G266" s="4">
        <f t="shared" si="18"/>
        <v>254.3339093964183</v>
      </c>
      <c r="H266" s="4">
        <f t="shared" si="19"/>
        <v>8.442339155427813</v>
      </c>
      <c r="I266" s="2">
        <v>2751.091</v>
      </c>
      <c r="J266" s="2">
        <v>2719.091</v>
      </c>
      <c r="K266" s="2">
        <v>0</v>
      </c>
      <c r="L266" s="2">
        <v>32</v>
      </c>
      <c r="M266" s="2">
        <v>0</v>
      </c>
      <c r="N266" s="2">
        <v>18172.279</v>
      </c>
      <c r="O266" s="2">
        <v>0</v>
      </c>
      <c r="P266" s="2">
        <v>206.0314</v>
      </c>
      <c r="Q266" s="2">
        <v>0</v>
      </c>
      <c r="R266" s="2">
        <v>34922.09</v>
      </c>
      <c r="S266" s="2">
        <v>10899.55</v>
      </c>
      <c r="T266" s="2">
        <v>0</v>
      </c>
      <c r="U266" s="2">
        <v>1075352</v>
      </c>
      <c r="V266" s="2">
        <v>214.0655</v>
      </c>
      <c r="W266" s="2">
        <v>5427.6</v>
      </c>
    </row>
    <row r="267" spans="1:23" ht="14.25">
      <c r="A267" s="1" t="s">
        <v>532</v>
      </c>
      <c r="B267" s="1" t="s">
        <v>533</v>
      </c>
      <c r="C267" s="2">
        <v>14324.6063</v>
      </c>
      <c r="D267" s="4">
        <f t="shared" si="16"/>
        <v>228.41258223556275</v>
      </c>
      <c r="E267" s="4">
        <f t="shared" si="17"/>
        <v>7.581908724542346</v>
      </c>
      <c r="F267" s="2">
        <v>23939.26</v>
      </c>
      <c r="G267" s="4">
        <f t="shared" si="18"/>
        <v>210.58853923017176</v>
      </c>
      <c r="H267" s="4">
        <f t="shared" si="19"/>
        <v>6.990258887013601</v>
      </c>
      <c r="I267" s="2">
        <v>1889.314</v>
      </c>
      <c r="J267" s="2">
        <v>1558.314</v>
      </c>
      <c r="K267" s="2">
        <v>0</v>
      </c>
      <c r="L267" s="2">
        <v>331</v>
      </c>
      <c r="M267" s="2">
        <v>0</v>
      </c>
      <c r="N267" s="2">
        <v>12194.1896</v>
      </c>
      <c r="O267" s="2">
        <v>0</v>
      </c>
      <c r="P267" s="2">
        <v>2130.4167</v>
      </c>
      <c r="Q267" s="2">
        <v>0</v>
      </c>
      <c r="R267" s="2">
        <v>22683.11</v>
      </c>
      <c r="S267" s="2">
        <v>1256.15</v>
      </c>
      <c r="T267" s="2">
        <v>0</v>
      </c>
      <c r="U267" s="2">
        <v>546606</v>
      </c>
      <c r="V267" s="2">
        <v>108.8105</v>
      </c>
      <c r="W267" s="2">
        <v>3424.66</v>
      </c>
    </row>
    <row r="268" spans="1:23" ht="14.25">
      <c r="A268" s="1" t="s">
        <v>534</v>
      </c>
      <c r="B268" s="1" t="s">
        <v>535</v>
      </c>
      <c r="C268" s="2">
        <v>9072.6412</v>
      </c>
      <c r="D268" s="4">
        <f t="shared" si="16"/>
        <v>240.68099197813356</v>
      </c>
      <c r="E268" s="4">
        <f t="shared" si="17"/>
        <v>7.989145322250997</v>
      </c>
      <c r="F268" s="2">
        <v>16325.95</v>
      </c>
      <c r="G268" s="4">
        <f t="shared" si="18"/>
        <v>167.88259639409623</v>
      </c>
      <c r="H268" s="4">
        <f t="shared" si="19"/>
        <v>5.572681285072569</v>
      </c>
      <c r="I268" s="2">
        <v>1135.621</v>
      </c>
      <c r="J268" s="2">
        <v>1126.3</v>
      </c>
      <c r="K268" s="2">
        <v>0</v>
      </c>
      <c r="L268" s="2">
        <v>9.321</v>
      </c>
      <c r="M268" s="2">
        <v>0</v>
      </c>
      <c r="N268" s="2">
        <v>8939.0627</v>
      </c>
      <c r="O268" s="2">
        <v>0</v>
      </c>
      <c r="P268" s="2">
        <v>133.5785</v>
      </c>
      <c r="Q268" s="2">
        <v>0</v>
      </c>
      <c r="R268" s="2">
        <v>14001.52</v>
      </c>
      <c r="S268" s="2">
        <v>2324.43</v>
      </c>
      <c r="T268" s="2">
        <v>0</v>
      </c>
      <c r="U268" s="2">
        <v>428566</v>
      </c>
      <c r="V268" s="2">
        <v>85.3128</v>
      </c>
      <c r="W268" s="2">
        <v>2929.64</v>
      </c>
    </row>
    <row r="269" spans="1:23" ht="14.25">
      <c r="A269" s="1" t="s">
        <v>536</v>
      </c>
      <c r="B269" s="1" t="s">
        <v>537</v>
      </c>
      <c r="C269" s="2">
        <v>9334.5778</v>
      </c>
      <c r="D269" s="4">
        <f t="shared" si="16"/>
        <v>237.76984847786403</v>
      </c>
      <c r="E269" s="4">
        <f t="shared" si="17"/>
        <v>7.892513061072297</v>
      </c>
      <c r="F269" s="2">
        <v>21508.31</v>
      </c>
      <c r="G269" s="4">
        <f t="shared" si="18"/>
        <v>219.51552697534026</v>
      </c>
      <c r="H269" s="4">
        <f t="shared" si="19"/>
        <v>7.286580594016472</v>
      </c>
      <c r="I269" s="2">
        <v>1182.713</v>
      </c>
      <c r="J269" s="2">
        <v>1179.218</v>
      </c>
      <c r="K269" s="2">
        <v>0</v>
      </c>
      <c r="L269" s="2">
        <v>3.495</v>
      </c>
      <c r="M269" s="2">
        <v>0</v>
      </c>
      <c r="N269" s="2">
        <v>9275.1917</v>
      </c>
      <c r="O269" s="2">
        <v>0</v>
      </c>
      <c r="P269" s="2">
        <v>59.3861</v>
      </c>
      <c r="Q269" s="2">
        <v>0</v>
      </c>
      <c r="R269" s="2">
        <v>14461.21</v>
      </c>
      <c r="S269" s="2">
        <v>6837.15</v>
      </c>
      <c r="T269" s="2">
        <v>209.95</v>
      </c>
      <c r="U269" s="2">
        <v>428566</v>
      </c>
      <c r="V269" s="2">
        <v>85.3128</v>
      </c>
      <c r="W269" s="2">
        <v>2951.77</v>
      </c>
    </row>
    <row r="270" spans="1:23" ht="14.25">
      <c r="A270" s="1" t="s">
        <v>538</v>
      </c>
      <c r="B270" s="1" t="s">
        <v>539</v>
      </c>
      <c r="C270" s="2">
        <v>7452.3872</v>
      </c>
      <c r="D270" s="4">
        <f aca="true" t="shared" si="20" ref="D270:D300">E270*30.126</f>
        <v>226.31274517704483</v>
      </c>
      <c r="E270" s="4">
        <f aca="true" t="shared" si="21" ref="E270:E300">C270/I270</f>
        <v>7.512206903573153</v>
      </c>
      <c r="F270" s="2">
        <v>13870.19</v>
      </c>
      <c r="G270" s="4">
        <f aca="true" t="shared" si="22" ref="G270:G300">H270*30.126</f>
        <v>150.8136487118593</v>
      </c>
      <c r="H270" s="4">
        <f aca="true" t="shared" si="23" ref="H270:H300">F270/W270</f>
        <v>5.006096020442783</v>
      </c>
      <c r="I270" s="2">
        <v>992.037</v>
      </c>
      <c r="J270" s="2">
        <v>992.037</v>
      </c>
      <c r="K270" s="2">
        <v>0</v>
      </c>
      <c r="L270" s="2">
        <v>0</v>
      </c>
      <c r="M270" s="2">
        <v>0</v>
      </c>
      <c r="N270" s="2">
        <v>7452.3872</v>
      </c>
      <c r="O270" s="2">
        <v>0</v>
      </c>
      <c r="P270" s="2">
        <v>0</v>
      </c>
      <c r="Q270" s="2">
        <v>0</v>
      </c>
      <c r="R270" s="2">
        <v>13870.19</v>
      </c>
      <c r="S270" s="2">
        <v>0</v>
      </c>
      <c r="T270" s="2">
        <v>0</v>
      </c>
      <c r="U270" s="2">
        <v>468502</v>
      </c>
      <c r="V270" s="2">
        <v>93.2626</v>
      </c>
      <c r="W270" s="2">
        <v>2770.66</v>
      </c>
    </row>
    <row r="271" spans="1:23" ht="14.25">
      <c r="A271" s="1" t="s">
        <v>540</v>
      </c>
      <c r="B271" s="1" t="s">
        <v>541</v>
      </c>
      <c r="C271" s="2">
        <v>7752.949</v>
      </c>
      <c r="D271" s="4">
        <f t="shared" si="20"/>
        <v>224.1372330048826</v>
      </c>
      <c r="E271" s="4">
        <f t="shared" si="21"/>
        <v>7.439993129020865</v>
      </c>
      <c r="F271" s="2">
        <v>14074.16</v>
      </c>
      <c r="G271" s="4">
        <f t="shared" si="22"/>
        <v>175.74032767424896</v>
      </c>
      <c r="H271" s="4">
        <f t="shared" si="23"/>
        <v>5.8335101797201405</v>
      </c>
      <c r="I271" s="2">
        <v>1042.064</v>
      </c>
      <c r="J271" s="2">
        <v>1042.064</v>
      </c>
      <c r="K271" s="2">
        <v>0</v>
      </c>
      <c r="L271" s="2">
        <v>0</v>
      </c>
      <c r="M271" s="2">
        <v>0</v>
      </c>
      <c r="N271" s="2">
        <v>7752.949</v>
      </c>
      <c r="O271" s="2">
        <v>0</v>
      </c>
      <c r="P271" s="2">
        <v>0</v>
      </c>
      <c r="Q271" s="2">
        <v>0</v>
      </c>
      <c r="R271" s="2">
        <v>14074.16</v>
      </c>
      <c r="S271" s="2">
        <v>0</v>
      </c>
      <c r="T271" s="2">
        <v>0</v>
      </c>
      <c r="U271" s="2">
        <v>468502</v>
      </c>
      <c r="V271" s="2">
        <v>93.2626</v>
      </c>
      <c r="W271" s="2">
        <v>2412.64</v>
      </c>
    </row>
    <row r="272" spans="1:23" ht="14.25">
      <c r="A272" s="1" t="s">
        <v>542</v>
      </c>
      <c r="B272" s="1" t="s">
        <v>543</v>
      </c>
      <c r="C272" s="2">
        <v>7375.5492</v>
      </c>
      <c r="D272" s="4">
        <f t="shared" si="20"/>
        <v>228.71744440908054</v>
      </c>
      <c r="E272" s="4">
        <f t="shared" si="21"/>
        <v>7.592028294797867</v>
      </c>
      <c r="F272" s="2">
        <v>13508.98</v>
      </c>
      <c r="G272" s="4">
        <f t="shared" si="22"/>
        <v>174.90610773594634</v>
      </c>
      <c r="H272" s="4">
        <f t="shared" si="23"/>
        <v>5.805819150764998</v>
      </c>
      <c r="I272" s="2">
        <v>971.486</v>
      </c>
      <c r="J272" s="2">
        <v>969.486</v>
      </c>
      <c r="K272" s="2">
        <v>0</v>
      </c>
      <c r="L272" s="2">
        <v>0</v>
      </c>
      <c r="M272" s="2">
        <v>2</v>
      </c>
      <c r="N272" s="2">
        <v>7316.9008</v>
      </c>
      <c r="O272" s="2">
        <v>0</v>
      </c>
      <c r="P272" s="2">
        <v>0</v>
      </c>
      <c r="Q272" s="2">
        <v>58.6484</v>
      </c>
      <c r="R272" s="2">
        <v>13508.98</v>
      </c>
      <c r="S272" s="2">
        <v>0</v>
      </c>
      <c r="T272" s="2">
        <v>0</v>
      </c>
      <c r="U272" s="2">
        <v>468502</v>
      </c>
      <c r="V272" s="2">
        <v>93.2626</v>
      </c>
      <c r="W272" s="2">
        <v>2326.8</v>
      </c>
    </row>
    <row r="273" spans="1:23" ht="14.25">
      <c r="A273" s="1" t="s">
        <v>544</v>
      </c>
      <c r="B273" s="1" t="s">
        <v>545</v>
      </c>
      <c r="C273" s="2">
        <v>10946.536</v>
      </c>
      <c r="D273" s="4">
        <f t="shared" si="20"/>
        <v>243.45209846299227</v>
      </c>
      <c r="E273" s="4">
        <f t="shared" si="21"/>
        <v>8.081129206100785</v>
      </c>
      <c r="F273" s="2">
        <v>17819.9475</v>
      </c>
      <c r="G273" s="4">
        <f t="shared" si="22"/>
        <v>169.04737172434423</v>
      </c>
      <c r="H273" s="4">
        <f t="shared" si="23"/>
        <v>5.611344742891331</v>
      </c>
      <c r="I273" s="2">
        <v>1354.58</v>
      </c>
      <c r="J273" s="2">
        <v>1353.58</v>
      </c>
      <c r="K273" s="2">
        <v>0</v>
      </c>
      <c r="L273" s="2">
        <v>0</v>
      </c>
      <c r="M273" s="2">
        <v>1</v>
      </c>
      <c r="N273" s="2">
        <v>10871.4879</v>
      </c>
      <c r="O273" s="2">
        <v>0</v>
      </c>
      <c r="P273" s="2">
        <v>34.2677</v>
      </c>
      <c r="Q273" s="2">
        <v>40.7804</v>
      </c>
      <c r="R273" s="2">
        <v>17189.544</v>
      </c>
      <c r="S273" s="2">
        <v>530.78</v>
      </c>
      <c r="T273" s="2">
        <v>99.6235</v>
      </c>
      <c r="U273" s="2">
        <v>425995.9</v>
      </c>
      <c r="V273" s="2">
        <v>84.8011</v>
      </c>
      <c r="W273" s="2">
        <v>3175.7</v>
      </c>
    </row>
    <row r="274" spans="1:23" ht="14.25">
      <c r="A274" s="1" t="s">
        <v>546</v>
      </c>
      <c r="B274" s="1" t="s">
        <v>547</v>
      </c>
      <c r="C274" s="2">
        <v>12184.1633</v>
      </c>
      <c r="D274" s="4">
        <f t="shared" si="20"/>
        <v>246.89006687526697</v>
      </c>
      <c r="E274" s="4">
        <f t="shared" si="21"/>
        <v>8.19524885066942</v>
      </c>
      <c r="F274" s="2">
        <v>19787.415</v>
      </c>
      <c r="G274" s="4">
        <f t="shared" si="22"/>
        <v>168.0704586897559</v>
      </c>
      <c r="H274" s="4">
        <f t="shared" si="23"/>
        <v>5.578917170874192</v>
      </c>
      <c r="I274" s="2">
        <v>1486.735</v>
      </c>
      <c r="J274" s="2">
        <v>1486.735</v>
      </c>
      <c r="K274" s="2">
        <v>0</v>
      </c>
      <c r="L274" s="2">
        <v>0</v>
      </c>
      <c r="M274" s="2">
        <v>0</v>
      </c>
      <c r="N274" s="2">
        <v>12149.8956</v>
      </c>
      <c r="O274" s="2">
        <v>0</v>
      </c>
      <c r="P274" s="2">
        <v>34.2677</v>
      </c>
      <c r="Q274" s="2">
        <v>0</v>
      </c>
      <c r="R274" s="2">
        <v>18515.2424</v>
      </c>
      <c r="S274" s="2">
        <v>1272.1726</v>
      </c>
      <c r="T274" s="2">
        <v>0</v>
      </c>
      <c r="U274" s="2">
        <v>425995.9</v>
      </c>
      <c r="V274" s="2">
        <v>84.8011</v>
      </c>
      <c r="W274" s="2">
        <v>3546.82</v>
      </c>
    </row>
    <row r="275" spans="1:23" ht="14.25">
      <c r="A275" s="1" t="s">
        <v>548</v>
      </c>
      <c r="B275" s="1" t="s">
        <v>549</v>
      </c>
      <c r="C275" s="2">
        <v>8127.3836</v>
      </c>
      <c r="D275" s="4">
        <f t="shared" si="20"/>
        <v>206.48115352710957</v>
      </c>
      <c r="E275" s="4">
        <f t="shared" si="21"/>
        <v>6.853918659201671</v>
      </c>
      <c r="F275" s="2">
        <v>15331.7</v>
      </c>
      <c r="G275" s="4">
        <f t="shared" si="22"/>
        <v>191.1893147725015</v>
      </c>
      <c r="H275" s="4">
        <f t="shared" si="23"/>
        <v>6.3463226041459695</v>
      </c>
      <c r="I275" s="2">
        <v>1185.801</v>
      </c>
      <c r="J275" s="2">
        <v>1185.801</v>
      </c>
      <c r="K275" s="2">
        <v>0</v>
      </c>
      <c r="L275" s="2">
        <v>0</v>
      </c>
      <c r="M275" s="2">
        <v>0</v>
      </c>
      <c r="N275" s="2">
        <v>8127.3836</v>
      </c>
      <c r="O275" s="2">
        <v>0</v>
      </c>
      <c r="P275" s="2">
        <v>0</v>
      </c>
      <c r="Q275" s="2">
        <v>0</v>
      </c>
      <c r="R275" s="2">
        <v>15331.7</v>
      </c>
      <c r="S275" s="2">
        <v>0</v>
      </c>
      <c r="T275" s="2">
        <v>0</v>
      </c>
      <c r="U275" s="2">
        <v>479556.71</v>
      </c>
      <c r="V275" s="2">
        <v>95.4632</v>
      </c>
      <c r="W275" s="2">
        <v>2415.84</v>
      </c>
    </row>
    <row r="276" spans="1:23" ht="14.25">
      <c r="A276" s="1" t="s">
        <v>550</v>
      </c>
      <c r="B276" s="1" t="s">
        <v>551</v>
      </c>
      <c r="C276" s="2">
        <v>16333.8485</v>
      </c>
      <c r="D276" s="4">
        <f t="shared" si="20"/>
        <v>207.81606123703034</v>
      </c>
      <c r="E276" s="4">
        <f t="shared" si="21"/>
        <v>6.898229477429142</v>
      </c>
      <c r="F276" s="2">
        <v>28907.12</v>
      </c>
      <c r="G276" s="4">
        <f t="shared" si="22"/>
        <v>196.2182635122347</v>
      </c>
      <c r="H276" s="4">
        <f t="shared" si="23"/>
        <v>6.5132531206344915</v>
      </c>
      <c r="I276" s="2">
        <v>2367.832</v>
      </c>
      <c r="J276" s="2">
        <v>2356.832</v>
      </c>
      <c r="K276" s="2">
        <v>0</v>
      </c>
      <c r="L276" s="2">
        <v>0</v>
      </c>
      <c r="M276" s="2">
        <v>11</v>
      </c>
      <c r="N276" s="2">
        <v>16173.4324</v>
      </c>
      <c r="O276" s="2">
        <v>0</v>
      </c>
      <c r="P276" s="2">
        <v>0</v>
      </c>
      <c r="Q276" s="2">
        <v>160.4161</v>
      </c>
      <c r="R276" s="2">
        <v>28907.12</v>
      </c>
      <c r="S276" s="2">
        <v>0</v>
      </c>
      <c r="T276" s="2">
        <v>0</v>
      </c>
      <c r="U276" s="2">
        <v>479556.71</v>
      </c>
      <c r="V276" s="2">
        <v>95.4632</v>
      </c>
      <c r="W276" s="2">
        <v>4438.2</v>
      </c>
    </row>
    <row r="277" spans="1:23" ht="14.25">
      <c r="A277" s="1" t="s">
        <v>552</v>
      </c>
      <c r="B277" s="1" t="s">
        <v>553</v>
      </c>
      <c r="C277" s="2">
        <v>12201.1669</v>
      </c>
      <c r="D277" s="4">
        <f t="shared" si="20"/>
        <v>207.86682065354037</v>
      </c>
      <c r="E277" s="4">
        <f t="shared" si="21"/>
        <v>6.899914381382871</v>
      </c>
      <c r="F277" s="2">
        <v>20401.56</v>
      </c>
      <c r="G277" s="4">
        <f t="shared" si="22"/>
        <v>222.00375530431646</v>
      </c>
      <c r="H277" s="4">
        <f t="shared" si="23"/>
        <v>7.369174643308652</v>
      </c>
      <c r="I277" s="2">
        <v>1768.307</v>
      </c>
      <c r="J277" s="2">
        <v>1763.307</v>
      </c>
      <c r="K277" s="2">
        <v>0</v>
      </c>
      <c r="L277" s="2">
        <v>4</v>
      </c>
      <c r="M277" s="2">
        <v>1</v>
      </c>
      <c r="N277" s="2">
        <v>12091.1736</v>
      </c>
      <c r="O277" s="2">
        <v>0</v>
      </c>
      <c r="P277" s="2">
        <v>63.1706</v>
      </c>
      <c r="Q277" s="2">
        <v>46.8227</v>
      </c>
      <c r="R277" s="2">
        <v>16271.98</v>
      </c>
      <c r="S277" s="2">
        <v>3776.48</v>
      </c>
      <c r="T277" s="2">
        <v>353.1</v>
      </c>
      <c r="U277" s="2">
        <v>445760</v>
      </c>
      <c r="V277" s="2">
        <v>88.7355</v>
      </c>
      <c r="W277" s="2">
        <v>2768.5</v>
      </c>
    </row>
    <row r="278" spans="1:23" ht="14.25">
      <c r="A278" s="1" t="s">
        <v>554</v>
      </c>
      <c r="B278" s="1" t="s">
        <v>555</v>
      </c>
      <c r="C278" s="2">
        <v>10749.3879</v>
      </c>
      <c r="D278" s="4">
        <f t="shared" si="20"/>
        <v>203.28691768700565</v>
      </c>
      <c r="E278" s="4">
        <f t="shared" si="21"/>
        <v>6.74788945386064</v>
      </c>
      <c r="F278" s="2">
        <v>19065.77</v>
      </c>
      <c r="G278" s="4">
        <f t="shared" si="22"/>
        <v>201.08648315338402</v>
      </c>
      <c r="H278" s="4">
        <f t="shared" si="23"/>
        <v>6.674848408463919</v>
      </c>
      <c r="I278" s="2">
        <v>1593</v>
      </c>
      <c r="J278" s="2">
        <v>1364</v>
      </c>
      <c r="K278" s="2">
        <v>0</v>
      </c>
      <c r="L278" s="2">
        <v>229</v>
      </c>
      <c r="M278" s="2">
        <v>0</v>
      </c>
      <c r="N278" s="2">
        <v>9418.7539</v>
      </c>
      <c r="O278" s="2">
        <v>0</v>
      </c>
      <c r="P278" s="2">
        <v>1330.634</v>
      </c>
      <c r="Q278" s="2">
        <v>0</v>
      </c>
      <c r="R278" s="2">
        <v>17951.63</v>
      </c>
      <c r="S278" s="2">
        <v>1114.14</v>
      </c>
      <c r="T278" s="2">
        <v>0</v>
      </c>
      <c r="U278" s="2">
        <v>445760</v>
      </c>
      <c r="V278" s="2">
        <v>88.7355</v>
      </c>
      <c r="W278" s="2">
        <v>2856.36</v>
      </c>
    </row>
    <row r="279" spans="1:23" ht="14.25">
      <c r="A279" s="1" t="s">
        <v>556</v>
      </c>
      <c r="B279" s="1" t="s">
        <v>557</v>
      </c>
      <c r="C279" s="2">
        <v>24944.7356</v>
      </c>
      <c r="D279" s="4">
        <f t="shared" si="20"/>
        <v>213.94337909286213</v>
      </c>
      <c r="E279" s="4">
        <f t="shared" si="21"/>
        <v>7.101619169251215</v>
      </c>
      <c r="F279" s="2">
        <v>39134.73</v>
      </c>
      <c r="G279" s="4">
        <f t="shared" si="22"/>
        <v>220.03069601098872</v>
      </c>
      <c r="H279" s="4">
        <f t="shared" si="23"/>
        <v>7.303681073192217</v>
      </c>
      <c r="I279" s="2">
        <v>3512.542</v>
      </c>
      <c r="J279" s="2">
        <v>2760.342</v>
      </c>
      <c r="K279" s="2">
        <v>0</v>
      </c>
      <c r="L279" s="2">
        <v>752.2</v>
      </c>
      <c r="M279" s="2">
        <v>0</v>
      </c>
      <c r="N279" s="2">
        <v>20491.4841</v>
      </c>
      <c r="O279" s="2">
        <v>0</v>
      </c>
      <c r="P279" s="2">
        <v>4453.2515</v>
      </c>
      <c r="Q279" s="2">
        <v>0</v>
      </c>
      <c r="R279" s="2">
        <v>37136.6</v>
      </c>
      <c r="S279" s="2">
        <v>1998.13</v>
      </c>
      <c r="T279" s="2">
        <v>0</v>
      </c>
      <c r="U279" s="2">
        <v>443297</v>
      </c>
      <c r="V279" s="2">
        <v>88.2452</v>
      </c>
      <c r="W279" s="2">
        <v>5358.22</v>
      </c>
    </row>
    <row r="280" spans="1:23" ht="14.25">
      <c r="A280" s="1" t="s">
        <v>558</v>
      </c>
      <c r="B280" s="1" t="s">
        <v>559</v>
      </c>
      <c r="C280" s="2">
        <v>24941.0474</v>
      </c>
      <c r="D280" s="4">
        <f t="shared" si="20"/>
        <v>212.97195874357385</v>
      </c>
      <c r="E280" s="4">
        <f t="shared" si="21"/>
        <v>7.069373920984328</v>
      </c>
      <c r="F280" s="2">
        <v>41705.73</v>
      </c>
      <c r="G280" s="4">
        <f t="shared" si="22"/>
        <v>239.4982200004575</v>
      </c>
      <c r="H280" s="4">
        <f t="shared" si="23"/>
        <v>7.949884485177504</v>
      </c>
      <c r="I280" s="2">
        <v>3528.0419</v>
      </c>
      <c r="J280" s="2">
        <v>3152.0419</v>
      </c>
      <c r="K280" s="2">
        <v>0</v>
      </c>
      <c r="L280" s="2">
        <v>376</v>
      </c>
      <c r="M280" s="2">
        <v>0</v>
      </c>
      <c r="N280" s="2">
        <v>22680.4056</v>
      </c>
      <c r="O280" s="2">
        <v>0</v>
      </c>
      <c r="P280" s="2">
        <v>2260.6418</v>
      </c>
      <c r="Q280" s="2">
        <v>0</v>
      </c>
      <c r="R280" s="2">
        <v>34856.14</v>
      </c>
      <c r="S280" s="2">
        <v>6849.59</v>
      </c>
      <c r="T280" s="2">
        <v>0</v>
      </c>
      <c r="U280" s="2">
        <v>472420</v>
      </c>
      <c r="V280" s="2">
        <v>94.0425</v>
      </c>
      <c r="W280" s="2">
        <v>5246.08</v>
      </c>
    </row>
    <row r="281" spans="1:23" ht="14.25">
      <c r="A281" s="1" t="s">
        <v>560</v>
      </c>
      <c r="B281" s="1" t="s">
        <v>561</v>
      </c>
      <c r="C281" s="2">
        <v>9651.9219</v>
      </c>
      <c r="D281" s="4">
        <f t="shared" si="20"/>
        <v>227.49102758021778</v>
      </c>
      <c r="E281" s="4">
        <f t="shared" si="21"/>
        <v>7.551318714074811</v>
      </c>
      <c r="F281" s="2">
        <v>22142.6591</v>
      </c>
      <c r="G281" s="4">
        <f t="shared" si="22"/>
        <v>202.33180403668894</v>
      </c>
      <c r="H281" s="4">
        <f t="shared" si="23"/>
        <v>6.716185488836517</v>
      </c>
      <c r="I281" s="2">
        <v>1278.177</v>
      </c>
      <c r="J281" s="2">
        <v>1252.177</v>
      </c>
      <c r="K281" s="2">
        <v>0</v>
      </c>
      <c r="L281" s="2">
        <v>0</v>
      </c>
      <c r="M281" s="2">
        <v>26</v>
      </c>
      <c r="N281" s="2">
        <v>9455.4571</v>
      </c>
      <c r="O281" s="2">
        <v>0</v>
      </c>
      <c r="P281" s="2">
        <v>0</v>
      </c>
      <c r="Q281" s="2">
        <v>196.4648</v>
      </c>
      <c r="R281" s="2">
        <v>21817.7</v>
      </c>
      <c r="S281" s="2">
        <v>0</v>
      </c>
      <c r="T281" s="2">
        <v>324.9591</v>
      </c>
      <c r="U281" s="2">
        <v>461308.7</v>
      </c>
      <c r="V281" s="2">
        <v>91.8307</v>
      </c>
      <c r="W281" s="2">
        <v>3296.91</v>
      </c>
    </row>
    <row r="282" spans="1:23" ht="14.25">
      <c r="A282" s="1" t="s">
        <v>562</v>
      </c>
      <c r="B282" s="1" t="s">
        <v>563</v>
      </c>
      <c r="C282" s="2">
        <v>9520.6148</v>
      </c>
      <c r="D282" s="4">
        <f t="shared" si="20"/>
        <v>227.09266940997625</v>
      </c>
      <c r="E282" s="4">
        <f t="shared" si="21"/>
        <v>7.538095645288994</v>
      </c>
      <c r="F282" s="2">
        <v>18582.1509</v>
      </c>
      <c r="G282" s="4">
        <f t="shared" si="22"/>
        <v>179.75681964569208</v>
      </c>
      <c r="H282" s="4">
        <f t="shared" si="23"/>
        <v>5.966833288378545</v>
      </c>
      <c r="I282" s="2">
        <v>1263</v>
      </c>
      <c r="J282" s="2">
        <v>1263</v>
      </c>
      <c r="K282" s="2">
        <v>0</v>
      </c>
      <c r="L282" s="2">
        <v>0</v>
      </c>
      <c r="M282" s="2">
        <v>0</v>
      </c>
      <c r="N282" s="2">
        <v>9520.6148</v>
      </c>
      <c r="O282" s="2">
        <v>0</v>
      </c>
      <c r="P282" s="2">
        <v>0</v>
      </c>
      <c r="Q282" s="2">
        <v>0</v>
      </c>
      <c r="R282" s="2">
        <v>18582.1509</v>
      </c>
      <c r="S282" s="2">
        <v>0</v>
      </c>
      <c r="T282" s="2">
        <v>0</v>
      </c>
      <c r="U282" s="2">
        <v>461308.7</v>
      </c>
      <c r="V282" s="2">
        <v>91.8307</v>
      </c>
      <c r="W282" s="2">
        <v>3114.24</v>
      </c>
    </row>
    <row r="283" spans="1:23" ht="14.25">
      <c r="A283" s="1" t="s">
        <v>564</v>
      </c>
      <c r="B283" s="1" t="s">
        <v>565</v>
      </c>
      <c r="C283" s="2">
        <v>1388.318</v>
      </c>
      <c r="D283" s="4">
        <f t="shared" si="20"/>
        <v>683.4063409803922</v>
      </c>
      <c r="E283" s="4">
        <f t="shared" si="21"/>
        <v>22.684934640522876</v>
      </c>
      <c r="F283" s="2">
        <v>10751.94</v>
      </c>
      <c r="G283" s="4">
        <f t="shared" si="22"/>
        <v>3714.1720495356044</v>
      </c>
      <c r="H283" s="4">
        <f t="shared" si="23"/>
        <v>123.28792569659444</v>
      </c>
      <c r="I283" s="2">
        <v>61.2</v>
      </c>
      <c r="J283" s="2">
        <v>34.3</v>
      </c>
      <c r="K283" s="2">
        <v>0</v>
      </c>
      <c r="L283" s="2">
        <v>26.9</v>
      </c>
      <c r="M283" s="2">
        <v>0</v>
      </c>
      <c r="N283" s="2">
        <v>340.8</v>
      </c>
      <c r="O283" s="2">
        <v>0</v>
      </c>
      <c r="P283" s="2">
        <v>1047.518</v>
      </c>
      <c r="Q283" s="2">
        <v>0</v>
      </c>
      <c r="R283" s="2">
        <v>820.63</v>
      </c>
      <c r="S283" s="2">
        <v>9931.31</v>
      </c>
      <c r="T283" s="2">
        <v>0</v>
      </c>
      <c r="U283" s="2">
        <v>101638.05</v>
      </c>
      <c r="V283" s="2">
        <v>20.2326</v>
      </c>
      <c r="W283" s="2">
        <v>87.21</v>
      </c>
    </row>
    <row r="284" spans="1:23" ht="14.25">
      <c r="A284" s="1" t="s">
        <v>566</v>
      </c>
      <c r="B284" s="1" t="s">
        <v>567</v>
      </c>
      <c r="C284" s="2">
        <v>16785.7718</v>
      </c>
      <c r="D284" s="4">
        <f t="shared" si="20"/>
        <v>255.21477062776125</v>
      </c>
      <c r="E284" s="4">
        <f t="shared" si="21"/>
        <v>8.471578391680318</v>
      </c>
      <c r="F284" s="2">
        <v>23113.72</v>
      </c>
      <c r="G284" s="4">
        <f t="shared" si="22"/>
        <v>127.20801050804731</v>
      </c>
      <c r="H284" s="4">
        <f t="shared" si="23"/>
        <v>4.222532380934983</v>
      </c>
      <c r="I284" s="2">
        <v>1981.422</v>
      </c>
      <c r="J284" s="2">
        <v>1964.422</v>
      </c>
      <c r="K284" s="2">
        <v>0</v>
      </c>
      <c r="L284" s="2">
        <v>0</v>
      </c>
      <c r="M284" s="2">
        <v>17</v>
      </c>
      <c r="N284" s="2">
        <v>16568.8264</v>
      </c>
      <c r="O284" s="2">
        <v>0</v>
      </c>
      <c r="P284" s="2">
        <v>0</v>
      </c>
      <c r="Q284" s="2">
        <v>216.9454</v>
      </c>
      <c r="R284" s="2">
        <v>22837.45</v>
      </c>
      <c r="S284" s="2">
        <v>0</v>
      </c>
      <c r="T284" s="2">
        <v>276.27</v>
      </c>
      <c r="U284" s="2">
        <v>267542.56</v>
      </c>
      <c r="V284" s="2">
        <v>0</v>
      </c>
      <c r="W284" s="2">
        <v>5473.9</v>
      </c>
    </row>
    <row r="285" spans="1:23" ht="14.25">
      <c r="A285" s="1" t="s">
        <v>568</v>
      </c>
      <c r="B285" s="1" t="s">
        <v>569</v>
      </c>
      <c r="C285" s="2">
        <v>18569.5182</v>
      </c>
      <c r="D285" s="4">
        <f t="shared" si="20"/>
        <v>246.3601668925233</v>
      </c>
      <c r="E285" s="4">
        <f t="shared" si="21"/>
        <v>8.17765939363086</v>
      </c>
      <c r="F285" s="2">
        <v>32493.09</v>
      </c>
      <c r="G285" s="4">
        <f t="shared" si="22"/>
        <v>179.20453085456944</v>
      </c>
      <c r="H285" s="4">
        <f t="shared" si="23"/>
        <v>5.948500659050967</v>
      </c>
      <c r="I285" s="2">
        <v>2270.762</v>
      </c>
      <c r="J285" s="2">
        <v>2270.762</v>
      </c>
      <c r="K285" s="2">
        <v>0</v>
      </c>
      <c r="L285" s="2">
        <v>0</v>
      </c>
      <c r="M285" s="2">
        <v>0</v>
      </c>
      <c r="N285" s="2">
        <v>18531.0002</v>
      </c>
      <c r="O285" s="2">
        <v>0</v>
      </c>
      <c r="P285" s="2">
        <v>0</v>
      </c>
      <c r="Q285" s="2">
        <v>38.518</v>
      </c>
      <c r="R285" s="2">
        <v>32424.79</v>
      </c>
      <c r="S285" s="2">
        <v>0</v>
      </c>
      <c r="T285" s="2">
        <v>68.3</v>
      </c>
      <c r="U285" s="2">
        <v>367290</v>
      </c>
      <c r="V285" s="2">
        <v>0</v>
      </c>
      <c r="W285" s="2">
        <v>5462.4</v>
      </c>
    </row>
    <row r="286" spans="1:23" ht="14.25">
      <c r="A286" s="1" t="s">
        <v>570</v>
      </c>
      <c r="B286" s="1" t="s">
        <v>571</v>
      </c>
      <c r="C286" s="2">
        <v>1426.2299</v>
      </c>
      <c r="D286" s="4">
        <f t="shared" si="20"/>
        <v>152.3638367638298</v>
      </c>
      <c r="E286" s="4">
        <f t="shared" si="21"/>
        <v>5.057552836879433</v>
      </c>
      <c r="F286" s="2">
        <v>3327.89</v>
      </c>
      <c r="G286" s="4">
        <f t="shared" si="22"/>
        <v>146.9469324597661</v>
      </c>
      <c r="H286" s="4">
        <f t="shared" si="23"/>
        <v>4.877744554861783</v>
      </c>
      <c r="I286" s="2">
        <v>282</v>
      </c>
      <c r="J286" s="2">
        <v>282</v>
      </c>
      <c r="K286" s="2">
        <v>0</v>
      </c>
      <c r="L286" s="2">
        <v>0</v>
      </c>
      <c r="M286" s="2">
        <v>0</v>
      </c>
      <c r="N286" s="2">
        <v>1426.2299</v>
      </c>
      <c r="O286" s="2">
        <v>0</v>
      </c>
      <c r="P286" s="2">
        <v>0</v>
      </c>
      <c r="Q286" s="2">
        <v>0</v>
      </c>
      <c r="R286" s="2">
        <v>3327.89</v>
      </c>
      <c r="S286" s="2">
        <v>0</v>
      </c>
      <c r="T286" s="2">
        <v>0</v>
      </c>
      <c r="U286" s="2">
        <v>0</v>
      </c>
      <c r="V286" s="2">
        <v>0</v>
      </c>
      <c r="W286" s="2">
        <v>682.26</v>
      </c>
    </row>
    <row r="287" spans="1:23" ht="14.25">
      <c r="A287" s="1" t="s">
        <v>572</v>
      </c>
      <c r="B287" s="1" t="s">
        <v>573</v>
      </c>
      <c r="C287" s="2">
        <v>24932.369</v>
      </c>
      <c r="D287" s="4">
        <f t="shared" si="20"/>
        <v>248.39651122792338</v>
      </c>
      <c r="E287" s="4">
        <f t="shared" si="21"/>
        <v>8.245253642299787</v>
      </c>
      <c r="F287" s="2">
        <v>44511.298</v>
      </c>
      <c r="G287" s="4">
        <f t="shared" si="22"/>
        <v>211.08306130432732</v>
      </c>
      <c r="H287" s="4">
        <f t="shared" si="23"/>
        <v>7.006674012624554</v>
      </c>
      <c r="I287" s="2">
        <v>3023.845</v>
      </c>
      <c r="J287" s="2">
        <v>2944.845</v>
      </c>
      <c r="K287" s="2">
        <v>0</v>
      </c>
      <c r="L287" s="2">
        <v>79</v>
      </c>
      <c r="M287" s="2">
        <v>0</v>
      </c>
      <c r="N287" s="2">
        <v>24273.2852</v>
      </c>
      <c r="O287" s="2">
        <v>0</v>
      </c>
      <c r="P287" s="2">
        <v>631.2556</v>
      </c>
      <c r="Q287" s="2">
        <v>27.8282</v>
      </c>
      <c r="R287" s="2">
        <v>40412.5446</v>
      </c>
      <c r="S287" s="2">
        <v>4057.225</v>
      </c>
      <c r="T287" s="2">
        <v>41.5284</v>
      </c>
      <c r="U287" s="2">
        <v>504200</v>
      </c>
      <c r="V287" s="2">
        <v>100.3688</v>
      </c>
      <c r="W287" s="2">
        <v>6352.7</v>
      </c>
    </row>
    <row r="288" spans="1:23" ht="14.25">
      <c r="A288" s="1" t="s">
        <v>574</v>
      </c>
      <c r="B288" s="1" t="s">
        <v>424</v>
      </c>
      <c r="C288" s="2">
        <v>21781.6391</v>
      </c>
      <c r="D288" s="4">
        <f t="shared" si="20"/>
        <v>250.66895087291857</v>
      </c>
      <c r="E288" s="4">
        <f t="shared" si="21"/>
        <v>8.32068481952196</v>
      </c>
      <c r="F288" s="2">
        <v>47010.48</v>
      </c>
      <c r="G288" s="4">
        <f t="shared" si="22"/>
        <v>236.33503887859828</v>
      </c>
      <c r="H288" s="4">
        <f t="shared" si="23"/>
        <v>7.844886107634544</v>
      </c>
      <c r="I288" s="2">
        <v>2617.77</v>
      </c>
      <c r="J288" s="2">
        <v>2603.77</v>
      </c>
      <c r="K288" s="2">
        <v>0</v>
      </c>
      <c r="L288" s="2">
        <v>14</v>
      </c>
      <c r="M288" s="2">
        <v>0</v>
      </c>
      <c r="N288" s="2">
        <v>21617.0322</v>
      </c>
      <c r="O288" s="2">
        <v>0</v>
      </c>
      <c r="P288" s="2">
        <v>164.6069</v>
      </c>
      <c r="Q288" s="2">
        <v>0</v>
      </c>
      <c r="R288" s="2">
        <v>38884.1</v>
      </c>
      <c r="S288" s="2">
        <v>8126.38</v>
      </c>
      <c r="T288" s="2">
        <v>0</v>
      </c>
      <c r="U288" s="2">
        <v>532509</v>
      </c>
      <c r="V288" s="2">
        <v>106.0043</v>
      </c>
      <c r="W288" s="2">
        <v>5992.5</v>
      </c>
    </row>
    <row r="289" spans="1:23" ht="14.25">
      <c r="A289" s="1" t="s">
        <v>575</v>
      </c>
      <c r="B289" s="1" t="s">
        <v>576</v>
      </c>
      <c r="C289" s="2">
        <v>17752.3582</v>
      </c>
      <c r="D289" s="4">
        <f t="shared" si="20"/>
        <v>201.91138945892436</v>
      </c>
      <c r="E289" s="4">
        <f t="shared" si="21"/>
        <v>6.702230281448727</v>
      </c>
      <c r="F289" s="2">
        <v>36627.82</v>
      </c>
      <c r="G289" s="4">
        <f t="shared" si="22"/>
        <v>192.99345092216072</v>
      </c>
      <c r="H289" s="4">
        <f t="shared" si="23"/>
        <v>6.406208953135521</v>
      </c>
      <c r="I289" s="2">
        <v>2648.724</v>
      </c>
      <c r="J289" s="2">
        <v>2436.324</v>
      </c>
      <c r="K289" s="2">
        <v>0</v>
      </c>
      <c r="L289" s="2">
        <v>212.4</v>
      </c>
      <c r="M289" s="2">
        <v>0</v>
      </c>
      <c r="N289" s="2">
        <v>16471.5917</v>
      </c>
      <c r="O289" s="2">
        <v>0</v>
      </c>
      <c r="P289" s="2">
        <v>1280.7665</v>
      </c>
      <c r="Q289" s="2">
        <v>0</v>
      </c>
      <c r="R289" s="2">
        <v>31050.23</v>
      </c>
      <c r="S289" s="2">
        <v>5478.43</v>
      </c>
      <c r="T289" s="2">
        <v>99.16</v>
      </c>
      <c r="U289" s="2">
        <v>414900</v>
      </c>
      <c r="V289" s="2">
        <v>82.5924</v>
      </c>
      <c r="W289" s="2">
        <v>5717.55</v>
      </c>
    </row>
    <row r="290" spans="1:23" ht="14.25">
      <c r="A290" s="1" t="s">
        <v>577</v>
      </c>
      <c r="B290" s="1" t="s">
        <v>578</v>
      </c>
      <c r="C290" s="2">
        <v>17617.3085</v>
      </c>
      <c r="D290" s="4">
        <f t="shared" si="20"/>
        <v>214.68566694132437</v>
      </c>
      <c r="E290" s="4">
        <f t="shared" si="21"/>
        <v>7.126258611874273</v>
      </c>
      <c r="F290" s="2">
        <v>27520.47</v>
      </c>
      <c r="G290" s="4">
        <f t="shared" si="22"/>
        <v>140.43091940499744</v>
      </c>
      <c r="H290" s="4">
        <f t="shared" si="23"/>
        <v>4.661452546139462</v>
      </c>
      <c r="I290" s="2">
        <v>2472.168</v>
      </c>
      <c r="J290" s="2">
        <v>2472.168</v>
      </c>
      <c r="K290" s="2">
        <v>0</v>
      </c>
      <c r="L290" s="2">
        <v>0</v>
      </c>
      <c r="M290" s="2">
        <v>0</v>
      </c>
      <c r="N290" s="2">
        <v>17617.3085</v>
      </c>
      <c r="O290" s="2">
        <v>0</v>
      </c>
      <c r="P290" s="2">
        <v>0</v>
      </c>
      <c r="Q290" s="2">
        <v>0</v>
      </c>
      <c r="R290" s="2">
        <v>27520.47</v>
      </c>
      <c r="S290" s="2">
        <v>0</v>
      </c>
      <c r="T290" s="2">
        <v>0</v>
      </c>
      <c r="U290" s="2">
        <v>311736.95</v>
      </c>
      <c r="V290" s="2">
        <v>62.0561</v>
      </c>
      <c r="W290" s="2">
        <v>5903.84</v>
      </c>
    </row>
    <row r="291" spans="1:23" ht="14.25">
      <c r="A291" s="1" t="s">
        <v>579</v>
      </c>
      <c r="B291" s="1" t="s">
        <v>459</v>
      </c>
      <c r="C291" s="2">
        <v>17214.4987</v>
      </c>
      <c r="D291" s="4">
        <f t="shared" si="20"/>
        <v>219.54864931043375</v>
      </c>
      <c r="E291" s="4">
        <f t="shared" si="21"/>
        <v>7.287680054120485</v>
      </c>
      <c r="F291" s="2">
        <v>34088.32</v>
      </c>
      <c r="G291" s="4">
        <f t="shared" si="22"/>
        <v>182.56113608558613</v>
      </c>
      <c r="H291" s="4">
        <f t="shared" si="23"/>
        <v>6.059919540781588</v>
      </c>
      <c r="I291" s="2">
        <v>2362.137</v>
      </c>
      <c r="J291" s="2">
        <v>2142.137</v>
      </c>
      <c r="K291" s="2">
        <v>0</v>
      </c>
      <c r="L291" s="2">
        <v>220</v>
      </c>
      <c r="M291" s="2">
        <v>0</v>
      </c>
      <c r="N291" s="2">
        <v>15896.3731</v>
      </c>
      <c r="O291" s="2">
        <v>0</v>
      </c>
      <c r="P291" s="2">
        <v>1318.1256</v>
      </c>
      <c r="Q291" s="2">
        <v>0</v>
      </c>
      <c r="R291" s="2">
        <v>28853.88</v>
      </c>
      <c r="S291" s="2">
        <v>5234.44</v>
      </c>
      <c r="T291" s="2">
        <v>0</v>
      </c>
      <c r="U291" s="2">
        <v>386134</v>
      </c>
      <c r="V291" s="2">
        <v>76.866</v>
      </c>
      <c r="W291" s="2">
        <v>5625.21</v>
      </c>
    </row>
    <row r="292" spans="1:23" ht="14.25">
      <c r="A292" s="1" t="s">
        <v>580</v>
      </c>
      <c r="B292" s="1" t="s">
        <v>581</v>
      </c>
      <c r="C292" s="2">
        <v>17934.9243</v>
      </c>
      <c r="D292" s="4">
        <f t="shared" si="20"/>
        <v>201.40010051667</v>
      </c>
      <c r="E292" s="4">
        <f t="shared" si="21"/>
        <v>6.68525859777833</v>
      </c>
      <c r="F292" s="2">
        <v>22005.21</v>
      </c>
      <c r="G292" s="4">
        <f t="shared" si="22"/>
        <v>147.10571365234065</v>
      </c>
      <c r="H292" s="4">
        <f t="shared" si="23"/>
        <v>4.88301512488683</v>
      </c>
      <c r="I292" s="2">
        <v>2682.757</v>
      </c>
      <c r="J292" s="2">
        <v>2682.757</v>
      </c>
      <c r="K292" s="2">
        <v>0</v>
      </c>
      <c r="L292" s="2">
        <v>0</v>
      </c>
      <c r="M292" s="2">
        <v>0</v>
      </c>
      <c r="N292" s="2">
        <v>17826.1283</v>
      </c>
      <c r="O292" s="2">
        <v>0</v>
      </c>
      <c r="P292" s="2">
        <v>0</v>
      </c>
      <c r="Q292" s="2">
        <v>108.796</v>
      </c>
      <c r="R292" s="2">
        <v>21542.14</v>
      </c>
      <c r="S292" s="2">
        <v>0</v>
      </c>
      <c r="T292" s="2">
        <v>463.07</v>
      </c>
      <c r="U292" s="2">
        <v>249263</v>
      </c>
      <c r="V292" s="2">
        <v>49.6197</v>
      </c>
      <c r="W292" s="2">
        <v>4506.48</v>
      </c>
    </row>
    <row r="293" spans="1:23" ht="14.25">
      <c r="A293" s="1" t="s">
        <v>582</v>
      </c>
      <c r="B293" s="1" t="s">
        <v>583</v>
      </c>
      <c r="C293" s="2">
        <v>18717.5232</v>
      </c>
      <c r="D293" s="4">
        <f t="shared" si="20"/>
        <v>246.36034981761657</v>
      </c>
      <c r="E293" s="4">
        <f t="shared" si="21"/>
        <v>8.177665465631566</v>
      </c>
      <c r="F293" s="2">
        <v>24559.25</v>
      </c>
      <c r="G293" s="4">
        <f t="shared" si="22"/>
        <v>138.29330834277255</v>
      </c>
      <c r="H293" s="4">
        <f t="shared" si="23"/>
        <v>4.590496857955671</v>
      </c>
      <c r="I293" s="2">
        <v>2288.859</v>
      </c>
      <c r="J293" s="2">
        <v>2288.859</v>
      </c>
      <c r="K293" s="2">
        <v>0</v>
      </c>
      <c r="L293" s="2">
        <v>0</v>
      </c>
      <c r="M293" s="2">
        <v>0</v>
      </c>
      <c r="N293" s="2">
        <v>18717.5232</v>
      </c>
      <c r="O293" s="2">
        <v>0</v>
      </c>
      <c r="P293" s="2">
        <v>0</v>
      </c>
      <c r="Q293" s="2">
        <v>0</v>
      </c>
      <c r="R293" s="2">
        <v>24559.25</v>
      </c>
      <c r="S293" s="2">
        <v>0</v>
      </c>
      <c r="T293" s="2">
        <v>0</v>
      </c>
      <c r="U293" s="2">
        <v>278194</v>
      </c>
      <c r="V293" s="2">
        <v>0</v>
      </c>
      <c r="W293" s="2">
        <v>5350.02</v>
      </c>
    </row>
    <row r="294" spans="1:23" ht="14.25">
      <c r="A294" s="1" t="s">
        <v>584</v>
      </c>
      <c r="B294" s="1" t="s">
        <v>585</v>
      </c>
      <c r="C294" s="2">
        <v>17716.9728</v>
      </c>
      <c r="D294" s="4">
        <f t="shared" si="20"/>
        <v>255.69792537315365</v>
      </c>
      <c r="E294" s="4">
        <f t="shared" si="21"/>
        <v>8.487616191102491</v>
      </c>
      <c r="F294" s="2">
        <v>23746.31</v>
      </c>
      <c r="G294" s="4">
        <f t="shared" si="22"/>
        <v>134.02225926508774</v>
      </c>
      <c r="H294" s="4">
        <f t="shared" si="23"/>
        <v>4.448724001363863</v>
      </c>
      <c r="I294" s="2">
        <v>2087.3909</v>
      </c>
      <c r="J294" s="2">
        <v>2087.3909</v>
      </c>
      <c r="K294" s="2">
        <v>0</v>
      </c>
      <c r="L294" s="2">
        <v>0</v>
      </c>
      <c r="M294" s="2">
        <v>0</v>
      </c>
      <c r="N294" s="2">
        <v>17716.9728</v>
      </c>
      <c r="O294" s="2">
        <v>0</v>
      </c>
      <c r="P294" s="2">
        <v>0</v>
      </c>
      <c r="Q294" s="2">
        <v>0</v>
      </c>
      <c r="R294" s="2">
        <v>23746.31</v>
      </c>
      <c r="S294" s="2">
        <v>0</v>
      </c>
      <c r="T294" s="2">
        <v>0</v>
      </c>
      <c r="U294" s="2">
        <v>268985</v>
      </c>
      <c r="V294" s="2">
        <v>53.5456</v>
      </c>
      <c r="W294" s="2">
        <v>5337.78</v>
      </c>
    </row>
    <row r="295" spans="1:23" ht="14.25">
      <c r="A295" s="1" t="s">
        <v>586</v>
      </c>
      <c r="B295" s="1" t="s">
        <v>587</v>
      </c>
      <c r="C295" s="2">
        <v>17838.8196</v>
      </c>
      <c r="D295" s="4">
        <f t="shared" si="20"/>
        <v>246.36016412768075</v>
      </c>
      <c r="E295" s="4">
        <f t="shared" si="21"/>
        <v>8.1776593018549</v>
      </c>
      <c r="F295" s="2">
        <v>22414.84</v>
      </c>
      <c r="G295" s="4">
        <f t="shared" si="22"/>
        <v>149.77829898457568</v>
      </c>
      <c r="H295" s="4">
        <f t="shared" si="23"/>
        <v>4.971728705589048</v>
      </c>
      <c r="I295" s="2">
        <v>2181.409</v>
      </c>
      <c r="J295" s="2">
        <v>2181.409</v>
      </c>
      <c r="K295" s="2">
        <v>0</v>
      </c>
      <c r="L295" s="2">
        <v>0</v>
      </c>
      <c r="M295" s="2">
        <v>0</v>
      </c>
      <c r="N295" s="2">
        <v>17838.8196</v>
      </c>
      <c r="O295" s="2">
        <v>0</v>
      </c>
      <c r="P295" s="2">
        <v>0</v>
      </c>
      <c r="Q295" s="2">
        <v>0</v>
      </c>
      <c r="R295" s="2">
        <v>22348.29</v>
      </c>
      <c r="S295" s="2">
        <v>0</v>
      </c>
      <c r="T295" s="2">
        <v>66.55</v>
      </c>
      <c r="U295" s="2">
        <v>253903</v>
      </c>
      <c r="V295" s="2">
        <v>50.5434</v>
      </c>
      <c r="W295" s="2">
        <v>4508.46</v>
      </c>
    </row>
    <row r="296" spans="1:23" ht="14.25">
      <c r="A296" s="1" t="s">
        <v>588</v>
      </c>
      <c r="B296" s="1" t="s">
        <v>589</v>
      </c>
      <c r="C296" s="2">
        <v>30526.874</v>
      </c>
      <c r="D296" s="4">
        <f t="shared" si="20"/>
        <v>238.12951270499497</v>
      </c>
      <c r="E296" s="4">
        <f t="shared" si="21"/>
        <v>7.904451726249584</v>
      </c>
      <c r="F296" s="2">
        <v>43197.84</v>
      </c>
      <c r="G296" s="4">
        <f t="shared" si="22"/>
        <v>202.5191804853757</v>
      </c>
      <c r="H296" s="4">
        <f t="shared" si="23"/>
        <v>6.7224052474731355</v>
      </c>
      <c r="I296" s="2">
        <v>3861.985</v>
      </c>
      <c r="J296" s="2">
        <v>3566.985</v>
      </c>
      <c r="K296" s="2">
        <v>0</v>
      </c>
      <c r="L296" s="2">
        <v>295</v>
      </c>
      <c r="M296" s="2">
        <v>0</v>
      </c>
      <c r="N296" s="2">
        <v>28527.4353</v>
      </c>
      <c r="O296" s="2">
        <v>0</v>
      </c>
      <c r="P296" s="2">
        <v>1999.4387</v>
      </c>
      <c r="Q296" s="2">
        <v>0</v>
      </c>
      <c r="R296" s="2">
        <v>40065.37</v>
      </c>
      <c r="S296" s="2">
        <v>3132.47</v>
      </c>
      <c r="T296" s="2">
        <v>0</v>
      </c>
      <c r="U296" s="2">
        <v>489321</v>
      </c>
      <c r="V296" s="2">
        <v>97.407</v>
      </c>
      <c r="W296" s="2">
        <v>6425.95</v>
      </c>
    </row>
    <row r="297" spans="1:23" ht="14.25">
      <c r="A297" s="1" t="s">
        <v>590</v>
      </c>
      <c r="B297" s="1" t="s">
        <v>591</v>
      </c>
      <c r="C297" s="2">
        <v>18775.0944</v>
      </c>
      <c r="D297" s="4">
        <f t="shared" si="20"/>
        <v>241.79211597708013</v>
      </c>
      <c r="E297" s="4">
        <f t="shared" si="21"/>
        <v>8.026027882131054</v>
      </c>
      <c r="F297" s="2">
        <v>36991.61</v>
      </c>
      <c r="G297" s="4">
        <f t="shared" si="22"/>
        <v>204.4933936300029</v>
      </c>
      <c r="H297" s="4">
        <f t="shared" si="23"/>
        <v>6.787937118435999</v>
      </c>
      <c r="I297" s="2">
        <v>2339.276</v>
      </c>
      <c r="J297" s="2">
        <v>2337.276</v>
      </c>
      <c r="K297" s="2">
        <v>0</v>
      </c>
      <c r="L297" s="2">
        <v>2</v>
      </c>
      <c r="M297" s="2">
        <v>0</v>
      </c>
      <c r="N297" s="2">
        <v>18693.9798</v>
      </c>
      <c r="O297" s="2">
        <v>0</v>
      </c>
      <c r="P297" s="2">
        <v>81.1146</v>
      </c>
      <c r="Q297" s="2">
        <v>0</v>
      </c>
      <c r="R297" s="2">
        <v>32819.37</v>
      </c>
      <c r="S297" s="2">
        <v>4172.24</v>
      </c>
      <c r="T297" s="2">
        <v>0</v>
      </c>
      <c r="U297" s="2">
        <v>419021</v>
      </c>
      <c r="V297" s="2">
        <v>0</v>
      </c>
      <c r="W297" s="2">
        <v>5449.61</v>
      </c>
    </row>
    <row r="298" spans="1:23" ht="14.25">
      <c r="A298" s="1" t="s">
        <v>592</v>
      </c>
      <c r="B298" s="1" t="s">
        <v>593</v>
      </c>
      <c r="C298" s="2">
        <v>12486.9176</v>
      </c>
      <c r="D298" s="4">
        <f t="shared" si="20"/>
        <v>194.98420382721307</v>
      </c>
      <c r="E298" s="4">
        <f t="shared" si="21"/>
        <v>6.472289843564132</v>
      </c>
      <c r="F298" s="2">
        <v>27116.04</v>
      </c>
      <c r="G298" s="4">
        <f t="shared" si="22"/>
        <v>181.81891087310703</v>
      </c>
      <c r="H298" s="4">
        <f t="shared" si="23"/>
        <v>6.035282177292273</v>
      </c>
      <c r="I298" s="2">
        <v>1929.289</v>
      </c>
      <c r="J298" s="2">
        <v>1929.289</v>
      </c>
      <c r="K298" s="2">
        <v>0</v>
      </c>
      <c r="L298" s="2">
        <v>0</v>
      </c>
      <c r="M298" s="2">
        <v>0</v>
      </c>
      <c r="N298" s="2">
        <v>12486.9176</v>
      </c>
      <c r="O298" s="2">
        <v>0</v>
      </c>
      <c r="P298" s="2">
        <v>0</v>
      </c>
      <c r="Q298" s="2">
        <v>0</v>
      </c>
      <c r="R298" s="2">
        <v>27048.68</v>
      </c>
      <c r="S298" s="2">
        <v>0</v>
      </c>
      <c r="T298" s="2">
        <v>67.36</v>
      </c>
      <c r="U298" s="2">
        <v>308111</v>
      </c>
      <c r="V298" s="2">
        <v>0</v>
      </c>
      <c r="W298" s="2">
        <v>4492.92</v>
      </c>
    </row>
    <row r="299" spans="1:23" ht="14.25">
      <c r="A299" s="1" t="s">
        <v>594</v>
      </c>
      <c r="B299" s="1" t="s">
        <v>595</v>
      </c>
      <c r="C299" s="2">
        <v>20701.3127</v>
      </c>
      <c r="D299" s="4">
        <f t="shared" si="20"/>
        <v>201.35401382514277</v>
      </c>
      <c r="E299" s="4">
        <f t="shared" si="21"/>
        <v>6.683728799878602</v>
      </c>
      <c r="F299" s="2">
        <v>33647.72</v>
      </c>
      <c r="G299" s="4">
        <f t="shared" si="22"/>
        <v>176.54886759939322</v>
      </c>
      <c r="H299" s="4">
        <f t="shared" si="23"/>
        <v>5.8603487884018195</v>
      </c>
      <c r="I299" s="2">
        <v>3097.27</v>
      </c>
      <c r="J299" s="2">
        <v>3046.052</v>
      </c>
      <c r="K299" s="2">
        <v>0</v>
      </c>
      <c r="L299" s="2">
        <v>51.218</v>
      </c>
      <c r="M299" s="2">
        <v>0</v>
      </c>
      <c r="N299" s="2">
        <v>20342.9558</v>
      </c>
      <c r="O299" s="2">
        <v>0</v>
      </c>
      <c r="P299" s="2">
        <v>358.3569</v>
      </c>
      <c r="Q299" s="2">
        <v>0</v>
      </c>
      <c r="R299" s="2">
        <v>30647.7</v>
      </c>
      <c r="S299" s="2">
        <v>3000.02</v>
      </c>
      <c r="T299" s="2">
        <v>0</v>
      </c>
      <c r="U299" s="2">
        <v>381143</v>
      </c>
      <c r="V299" s="2">
        <v>0</v>
      </c>
      <c r="W299" s="2">
        <v>5741.59</v>
      </c>
    </row>
    <row r="300" spans="1:23" ht="14.25">
      <c r="A300" s="1" t="s">
        <v>596</v>
      </c>
      <c r="B300" s="1" t="s">
        <v>597</v>
      </c>
      <c r="C300" s="2">
        <v>6582.7513</v>
      </c>
      <c r="D300" s="4">
        <f t="shared" si="20"/>
        <v>203.6475309753543</v>
      </c>
      <c r="E300" s="4">
        <f t="shared" si="21"/>
        <v>6.759859622098994</v>
      </c>
      <c r="F300" s="2">
        <v>23362.97</v>
      </c>
      <c r="G300" s="4">
        <f t="shared" si="22"/>
        <v>288.91550261070887</v>
      </c>
      <c r="H300" s="4">
        <f t="shared" si="23"/>
        <v>9.590237755118796</v>
      </c>
      <c r="I300" s="2">
        <v>973.8</v>
      </c>
      <c r="J300" s="2">
        <v>973.8</v>
      </c>
      <c r="K300" s="2">
        <v>0</v>
      </c>
      <c r="L300" s="2">
        <v>0</v>
      </c>
      <c r="M300" s="2">
        <v>0</v>
      </c>
      <c r="N300" s="2">
        <v>6582.7513</v>
      </c>
      <c r="O300" s="2">
        <v>0</v>
      </c>
      <c r="P300" s="2">
        <v>0</v>
      </c>
      <c r="Q300" s="2">
        <v>0</v>
      </c>
      <c r="R300" s="2">
        <v>23362.97</v>
      </c>
      <c r="S300" s="2">
        <v>0</v>
      </c>
      <c r="T300" s="2">
        <v>0</v>
      </c>
      <c r="U300" s="2">
        <v>252250</v>
      </c>
      <c r="V300" s="2">
        <v>73.375</v>
      </c>
      <c r="W300" s="2">
        <v>2436.12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Molnár</dc:creator>
  <cp:keywords/>
  <dc:description/>
  <cp:lastModifiedBy>Judita Ballányová</cp:lastModifiedBy>
  <dcterms:created xsi:type="dcterms:W3CDTF">2018-08-01T07:21:56Z</dcterms:created>
  <dcterms:modified xsi:type="dcterms:W3CDTF">2018-08-03T09:03:27Z</dcterms:modified>
  <cp:category/>
  <cp:version/>
  <cp:contentType/>
  <cp:contentStatus/>
</cp:coreProperties>
</file>