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71" yWindow="570" windowWidth="20370" windowHeight="10275" activeTab="0"/>
  </bookViews>
  <sheets>
    <sheet name="teplospot16" sheetId="1" r:id="rId1"/>
  </sheets>
  <definedNames/>
  <calcPr fullCalcOnLoad="1"/>
</workbook>
</file>

<file path=xl/sharedStrings.xml><?xml version="1.0" encoding="utf-8"?>
<sst xmlns="http://schemas.openxmlformats.org/spreadsheetml/2006/main" count="621" uniqueCount="621">
  <si>
    <t>0101</t>
  </si>
  <si>
    <t>Medveďovej 22 - 28</t>
  </si>
  <si>
    <t>0102</t>
  </si>
  <si>
    <t>Gwerkovej 2 - 6</t>
  </si>
  <si>
    <t>0103</t>
  </si>
  <si>
    <t>Gwerkovej 8 - 12</t>
  </si>
  <si>
    <t>0104</t>
  </si>
  <si>
    <t>Mamateyova 16 - 24</t>
  </si>
  <si>
    <t>0107</t>
  </si>
  <si>
    <t>M.Sklodowskej 4</t>
  </si>
  <si>
    <t>0108</t>
  </si>
  <si>
    <t>Mamateyova 26</t>
  </si>
  <si>
    <t>0109</t>
  </si>
  <si>
    <t>M.Sklodowskej 2</t>
  </si>
  <si>
    <t>0110</t>
  </si>
  <si>
    <t>Mamateyova 14</t>
  </si>
  <si>
    <t>Mamateyova 9 - 11</t>
  </si>
  <si>
    <t>0112</t>
  </si>
  <si>
    <t>Jankolova 2</t>
  </si>
  <si>
    <t>0113</t>
  </si>
  <si>
    <t>0201</t>
  </si>
  <si>
    <t>Furdekova 23 - 25</t>
  </si>
  <si>
    <t>0202</t>
  </si>
  <si>
    <t>Lachova 39</t>
  </si>
  <si>
    <t>0203</t>
  </si>
  <si>
    <t>Haanova 44</t>
  </si>
  <si>
    <t>0204</t>
  </si>
  <si>
    <t>Nám. Hraničiarov  13</t>
  </si>
  <si>
    <t>0205</t>
  </si>
  <si>
    <t>Lachova 22 - 26</t>
  </si>
  <si>
    <t>0206</t>
  </si>
  <si>
    <t>Mlynarovičova 1 - 3</t>
  </si>
  <si>
    <t>0208</t>
  </si>
  <si>
    <t>Mlynarovičova 7</t>
  </si>
  <si>
    <t>0212</t>
  </si>
  <si>
    <t>Mamateyova 13-15</t>
  </si>
  <si>
    <t>0214</t>
  </si>
  <si>
    <t>Mamateyova 6 - 8</t>
  </si>
  <si>
    <t>0215</t>
  </si>
  <si>
    <t>Pankuchova 1 - 3</t>
  </si>
  <si>
    <t>0216</t>
  </si>
  <si>
    <t>Pankúchova 5-7</t>
  </si>
  <si>
    <t>0218</t>
  </si>
  <si>
    <t>Mlynarovičova 22-24</t>
  </si>
  <si>
    <t>0220</t>
  </si>
  <si>
    <t>Lachova 28 - 32</t>
  </si>
  <si>
    <t>0222</t>
  </si>
  <si>
    <t>Šustekova 25 - 27</t>
  </si>
  <si>
    <t>0224</t>
  </si>
  <si>
    <t>Romanova 19</t>
  </si>
  <si>
    <t>0226</t>
  </si>
  <si>
    <t>Romanova 21 - 23</t>
  </si>
  <si>
    <t>0227</t>
  </si>
  <si>
    <t>Lachova 35</t>
  </si>
  <si>
    <t>0229</t>
  </si>
  <si>
    <t>Furdekova 5 - 7</t>
  </si>
  <si>
    <t>0230</t>
  </si>
  <si>
    <t>Blagoevova 14 - 16</t>
  </si>
  <si>
    <t>0234</t>
  </si>
  <si>
    <t>Lachova 37</t>
  </si>
  <si>
    <t>0301</t>
  </si>
  <si>
    <t>Bradáčova 5</t>
  </si>
  <si>
    <t>0302</t>
  </si>
  <si>
    <t>Romanova 35</t>
  </si>
  <si>
    <t>0303</t>
  </si>
  <si>
    <t>Romanova 42</t>
  </si>
  <si>
    <t>0305</t>
  </si>
  <si>
    <t>Gessayova 37 - 39</t>
  </si>
  <si>
    <t>0307</t>
  </si>
  <si>
    <t>Bradáčova 6</t>
  </si>
  <si>
    <t>0309</t>
  </si>
  <si>
    <t>Osuského 2 - 6</t>
  </si>
  <si>
    <t>0310</t>
  </si>
  <si>
    <t>Hrobákova 9</t>
  </si>
  <si>
    <t>0311</t>
  </si>
  <si>
    <t>Hrobákova 8 - 14</t>
  </si>
  <si>
    <t>0312</t>
  </si>
  <si>
    <t>Hrobákova 20 - 26</t>
  </si>
  <si>
    <t>0313</t>
  </si>
  <si>
    <t>Gessayova 45 - 47</t>
  </si>
  <si>
    <t>0314</t>
  </si>
  <si>
    <t>Romanova 22 - 38</t>
  </si>
  <si>
    <t>0315</t>
  </si>
  <si>
    <t>Romanova 2 - 12</t>
  </si>
  <si>
    <t>0316</t>
  </si>
  <si>
    <t>Romanova 40</t>
  </si>
  <si>
    <t>0317</t>
  </si>
  <si>
    <t>Romanova 33</t>
  </si>
  <si>
    <t>0318</t>
  </si>
  <si>
    <t>Osuského 32 - 36</t>
  </si>
  <si>
    <t>0319</t>
  </si>
  <si>
    <t>Gessayova 10-12</t>
  </si>
  <si>
    <t>0320</t>
  </si>
  <si>
    <t>Rovniankova 6</t>
  </si>
  <si>
    <t>0321</t>
  </si>
  <si>
    <t>Hrobákova 13</t>
  </si>
  <si>
    <t>0322</t>
  </si>
  <si>
    <t>Nám.Hraničiarov 4a,b</t>
  </si>
  <si>
    <t>0323</t>
  </si>
  <si>
    <t>Gessayova 19 - 21</t>
  </si>
  <si>
    <t>0324</t>
  </si>
  <si>
    <t>Hrobákova 32 - 40</t>
  </si>
  <si>
    <t>0325</t>
  </si>
  <si>
    <t>Gessayova 33-35</t>
  </si>
  <si>
    <t>0326</t>
  </si>
  <si>
    <t>Rovniankova 18</t>
  </si>
  <si>
    <t>0327</t>
  </si>
  <si>
    <t>Rovniankova 20</t>
  </si>
  <si>
    <t>0328</t>
  </si>
  <si>
    <t>Rovniankova 22</t>
  </si>
  <si>
    <t>0329</t>
  </si>
  <si>
    <t>Rovniankova 24</t>
  </si>
  <si>
    <t>0401</t>
  </si>
  <si>
    <t>Vilová  5, 7, 9, 11</t>
  </si>
  <si>
    <t>0402</t>
  </si>
  <si>
    <t>Vilová 13, 15, 17, 19</t>
  </si>
  <si>
    <t>0404</t>
  </si>
  <si>
    <t>Harmanecká  2, 4, 6</t>
  </si>
  <si>
    <t>0405</t>
  </si>
  <si>
    <t>Očovská 10, 12</t>
  </si>
  <si>
    <t>0406</t>
  </si>
  <si>
    <t>Vranovská 51, 53</t>
  </si>
  <si>
    <t>0407</t>
  </si>
  <si>
    <t>Dubnická  2, 4</t>
  </si>
  <si>
    <t>0408</t>
  </si>
  <si>
    <t>Vranovská 55, 57, 59</t>
  </si>
  <si>
    <t>0409</t>
  </si>
  <si>
    <t>Vilová 21, 23, 25, 27</t>
  </si>
  <si>
    <t>0501</t>
  </si>
  <si>
    <t>Šášovská 2 - 6</t>
  </si>
  <si>
    <t>0502</t>
  </si>
  <si>
    <t>Beňadická 28-36</t>
  </si>
  <si>
    <t>0503</t>
  </si>
  <si>
    <t>Šášovská 8 - 12</t>
  </si>
  <si>
    <t>0504</t>
  </si>
  <si>
    <t>Vyšehradská 19 - 23</t>
  </si>
  <si>
    <t>0506</t>
  </si>
  <si>
    <t>Vigľašská 3 - 5</t>
  </si>
  <si>
    <t>0507</t>
  </si>
  <si>
    <t>Šášovská 16</t>
  </si>
  <si>
    <t>0508</t>
  </si>
  <si>
    <t>Vígľašská 11 - 13</t>
  </si>
  <si>
    <t>0509</t>
  </si>
  <si>
    <t>Vigľašská 8, 10, 12</t>
  </si>
  <si>
    <t>0510</t>
  </si>
  <si>
    <t>Znievska 9, 11</t>
  </si>
  <si>
    <t>0512</t>
  </si>
  <si>
    <t>Krásnohorská 1 - 3</t>
  </si>
  <si>
    <t>0513</t>
  </si>
  <si>
    <t>Vigľašská 2 - 6</t>
  </si>
  <si>
    <t>0514</t>
  </si>
  <si>
    <t>Vyšehradská 7, 9</t>
  </si>
  <si>
    <t>0515</t>
  </si>
  <si>
    <t>Znievska 32 - 34</t>
  </si>
  <si>
    <t>0516</t>
  </si>
  <si>
    <t>Lietavská 2, 4, 6</t>
  </si>
  <si>
    <t>0517</t>
  </si>
  <si>
    <t>Znievska 36</t>
  </si>
  <si>
    <t>0518</t>
  </si>
  <si>
    <t>Znievska 1, 3</t>
  </si>
  <si>
    <t>0519</t>
  </si>
  <si>
    <t>Vyšehradská 1, 3, 5</t>
  </si>
  <si>
    <t>0520</t>
  </si>
  <si>
    <t>Lietavská 3</t>
  </si>
  <si>
    <t>0521</t>
  </si>
  <si>
    <t>Budatínska 33,35,37</t>
  </si>
  <si>
    <t>0522</t>
  </si>
  <si>
    <t>Budatínská 43</t>
  </si>
  <si>
    <t>0523</t>
  </si>
  <si>
    <t>Znievska 6 - 8</t>
  </si>
  <si>
    <t>0524</t>
  </si>
  <si>
    <t>Budatínska 41</t>
  </si>
  <si>
    <t>0525</t>
  </si>
  <si>
    <t>Budatínska 31</t>
  </si>
  <si>
    <t>0526</t>
  </si>
  <si>
    <t>Budatínska 29</t>
  </si>
  <si>
    <t>0527</t>
  </si>
  <si>
    <t>Vígľašská 19</t>
  </si>
  <si>
    <t>0529</t>
  </si>
  <si>
    <t>Budatínska 5</t>
  </si>
  <si>
    <t>0530</t>
  </si>
  <si>
    <t>Znievska 44</t>
  </si>
  <si>
    <t>0531</t>
  </si>
  <si>
    <t>Znievska 42</t>
  </si>
  <si>
    <t>0532</t>
  </si>
  <si>
    <t>Znievska 40</t>
  </si>
  <si>
    <t>0534</t>
  </si>
  <si>
    <t>Znievska 21</t>
  </si>
  <si>
    <t>0535</t>
  </si>
  <si>
    <t>Budatínska 3</t>
  </si>
  <si>
    <t>0536</t>
  </si>
  <si>
    <t>Žehrianska 3, 5, 7</t>
  </si>
  <si>
    <t>0537</t>
  </si>
  <si>
    <t>Lubovnianska 16-18</t>
  </si>
  <si>
    <t>0538</t>
  </si>
  <si>
    <t>Lubovnianska 14</t>
  </si>
  <si>
    <t>0539</t>
  </si>
  <si>
    <t>Bzovická 24</t>
  </si>
  <si>
    <t>0540</t>
  </si>
  <si>
    <t>Bzovická 26-28</t>
  </si>
  <si>
    <t>0601</t>
  </si>
  <si>
    <t>Znievska 10 - 12</t>
  </si>
  <si>
    <t>0602</t>
  </si>
  <si>
    <t>Budatínska 57,59</t>
  </si>
  <si>
    <t>0604</t>
  </si>
  <si>
    <t>Budatínska 23, 25</t>
  </si>
  <si>
    <t>0605</t>
  </si>
  <si>
    <t>Strečnianska 1 - 3</t>
  </si>
  <si>
    <t>0606</t>
  </si>
  <si>
    <t>Smolenická 14</t>
  </si>
  <si>
    <t>0607</t>
  </si>
  <si>
    <t>Smolenická 12</t>
  </si>
  <si>
    <t>0610</t>
  </si>
  <si>
    <t>Holíčska 46,48</t>
  </si>
  <si>
    <t>0611</t>
  </si>
  <si>
    <t>Strečnianska 5 - 7</t>
  </si>
  <si>
    <t>0612</t>
  </si>
  <si>
    <t>Beňadická 1</t>
  </si>
  <si>
    <t>0613</t>
  </si>
  <si>
    <t>Lietavská 5</t>
  </si>
  <si>
    <t>0614</t>
  </si>
  <si>
    <t>Lietavská 7</t>
  </si>
  <si>
    <t>0616</t>
  </si>
  <si>
    <t>Beňadická 3</t>
  </si>
  <si>
    <t>0617</t>
  </si>
  <si>
    <t>Topoľčianska 16, 18</t>
  </si>
  <si>
    <t>0618</t>
  </si>
  <si>
    <t>Turnianska 5 - 7</t>
  </si>
  <si>
    <t>0619</t>
  </si>
  <si>
    <t>Topoľčianska 20, 22</t>
  </si>
  <si>
    <t>0620</t>
  </si>
  <si>
    <t>Topoľčianska 33</t>
  </si>
  <si>
    <t>0621</t>
  </si>
  <si>
    <t>Topoľčianska 31</t>
  </si>
  <si>
    <t>0622</t>
  </si>
  <si>
    <t>Topoľčianska 29</t>
  </si>
  <si>
    <t>0623</t>
  </si>
  <si>
    <t>Topoľčianska 27</t>
  </si>
  <si>
    <t>0624</t>
  </si>
  <si>
    <t>Turnianska 2 - 4</t>
  </si>
  <si>
    <t>0625</t>
  </si>
  <si>
    <t>Brančská 7</t>
  </si>
  <si>
    <t>0626</t>
  </si>
  <si>
    <t>Starhradská 6</t>
  </si>
  <si>
    <t>0627</t>
  </si>
  <si>
    <t>Starhradská 8</t>
  </si>
  <si>
    <t>0628</t>
  </si>
  <si>
    <t>Starhradská 10-12</t>
  </si>
  <si>
    <t>0629</t>
  </si>
  <si>
    <t>Jasovská 5 - 7</t>
  </si>
  <si>
    <t>0630</t>
  </si>
  <si>
    <t>Jasovská 9 - 11</t>
  </si>
  <si>
    <t>0631</t>
  </si>
  <si>
    <t>Smolenická 5</t>
  </si>
  <si>
    <t>0632</t>
  </si>
  <si>
    <t>Smolenická 1</t>
  </si>
  <si>
    <t>0633</t>
  </si>
  <si>
    <t>Starhradská 16</t>
  </si>
  <si>
    <t>0635</t>
  </si>
  <si>
    <t>Lubovnianska 3</t>
  </si>
  <si>
    <t>0636</t>
  </si>
  <si>
    <t>Krásnohorská 2</t>
  </si>
  <si>
    <t>0637</t>
  </si>
  <si>
    <t>Krasnohorská 6 - 8</t>
  </si>
  <si>
    <t>0638</t>
  </si>
  <si>
    <t>Holíčska 20</t>
  </si>
  <si>
    <t>0639</t>
  </si>
  <si>
    <t>Topoľčianska 21</t>
  </si>
  <si>
    <t>0640</t>
  </si>
  <si>
    <t>Holíčska 17</t>
  </si>
  <si>
    <t>0641</t>
  </si>
  <si>
    <t>Humenské nám.  5, 6</t>
  </si>
  <si>
    <t>0642</t>
  </si>
  <si>
    <t>Topoľčianska 19</t>
  </si>
  <si>
    <t>0643</t>
  </si>
  <si>
    <t>Humenské nám.  7 - 8</t>
  </si>
  <si>
    <t>0644</t>
  </si>
  <si>
    <t>Bzovická 30-32</t>
  </si>
  <si>
    <t>0645</t>
  </si>
  <si>
    <t>Krásnohorská 16</t>
  </si>
  <si>
    <t>0646</t>
  </si>
  <si>
    <t>Jasovská 33</t>
  </si>
  <si>
    <t>0647</t>
  </si>
  <si>
    <t>Bzovická 36</t>
  </si>
  <si>
    <t>0648</t>
  </si>
  <si>
    <t>Topoľčianska 3</t>
  </si>
  <si>
    <t>0649</t>
  </si>
  <si>
    <t>Topoľčianska 1</t>
  </si>
  <si>
    <t>0650</t>
  </si>
  <si>
    <t>Jasovská 39</t>
  </si>
  <si>
    <t>0651</t>
  </si>
  <si>
    <t>Jasovská 47</t>
  </si>
  <si>
    <t>0652</t>
  </si>
  <si>
    <t>Žehrianska 12 - 14</t>
  </si>
  <si>
    <t>0653</t>
  </si>
  <si>
    <t>Ľubovnianska 2 - 4</t>
  </si>
  <si>
    <t>0654</t>
  </si>
  <si>
    <t>Bzovická 14,16</t>
  </si>
  <si>
    <t>0655</t>
  </si>
  <si>
    <t>Ľubovnianska 6</t>
  </si>
  <si>
    <t>0656</t>
  </si>
  <si>
    <t>Jasovska 41</t>
  </si>
  <si>
    <t>0657</t>
  </si>
  <si>
    <t>Tematínska 6</t>
  </si>
  <si>
    <t>0658</t>
  </si>
  <si>
    <t>Jasovská 45</t>
  </si>
  <si>
    <t>0659</t>
  </si>
  <si>
    <t>Jasovská 51</t>
  </si>
  <si>
    <t>0660</t>
  </si>
  <si>
    <t>Jasovská 43</t>
  </si>
  <si>
    <t>0661</t>
  </si>
  <si>
    <t>Jasovská 49</t>
  </si>
  <si>
    <t>0662</t>
  </si>
  <si>
    <t>Tematínska 4</t>
  </si>
  <si>
    <t>0664</t>
  </si>
  <si>
    <t>Tematínska 2</t>
  </si>
  <si>
    <t>0665</t>
  </si>
  <si>
    <t>Vígľašská 7 - 9</t>
  </si>
  <si>
    <t>0666</t>
  </si>
  <si>
    <t>Topolčianska 10</t>
  </si>
  <si>
    <t>0667</t>
  </si>
  <si>
    <t>Holíčska 23</t>
  </si>
  <si>
    <t>0668</t>
  </si>
  <si>
    <t>Holíčska 25</t>
  </si>
  <si>
    <t>0701</t>
  </si>
  <si>
    <t>Tupolevova 22</t>
  </si>
  <si>
    <t>0702</t>
  </si>
  <si>
    <t>Tupolevova 24</t>
  </si>
  <si>
    <t>0703</t>
  </si>
  <si>
    <t>Švabinského 20, 22</t>
  </si>
  <si>
    <t>0704</t>
  </si>
  <si>
    <t>Andrusovova  1</t>
  </si>
  <si>
    <t>0705</t>
  </si>
  <si>
    <t>Andrusovova  3</t>
  </si>
  <si>
    <t>0706</t>
  </si>
  <si>
    <t>Švabinského 16, 18</t>
  </si>
  <si>
    <t>0707</t>
  </si>
  <si>
    <t>Švabinského 02,04,06</t>
  </si>
  <si>
    <t>0708</t>
  </si>
  <si>
    <t>Švabinského 08, 10</t>
  </si>
  <si>
    <t>0709</t>
  </si>
  <si>
    <t>Švabinského 12, 14</t>
  </si>
  <si>
    <t>0710</t>
  </si>
  <si>
    <t>Ševčenkova 25, 27</t>
  </si>
  <si>
    <t>0712</t>
  </si>
  <si>
    <t>Iľjušinova 6</t>
  </si>
  <si>
    <t>0713</t>
  </si>
  <si>
    <t>Tupolevova 17, 19</t>
  </si>
  <si>
    <t>0714</t>
  </si>
  <si>
    <t>Fedinova 14, 16</t>
  </si>
  <si>
    <t>0715</t>
  </si>
  <si>
    <t>Fedinova 10, 12</t>
  </si>
  <si>
    <t>0716</t>
  </si>
  <si>
    <t>Fedinova  6, 8</t>
  </si>
  <si>
    <t>0717</t>
  </si>
  <si>
    <t>Halova 12, 14</t>
  </si>
  <si>
    <t>0719</t>
  </si>
  <si>
    <t>Belinského  3, 5, 7</t>
  </si>
  <si>
    <t>0720</t>
  </si>
  <si>
    <t>Belinského  2, 4</t>
  </si>
  <si>
    <t>0722</t>
  </si>
  <si>
    <t>Belinského  6, 8</t>
  </si>
  <si>
    <t>0723</t>
  </si>
  <si>
    <t>Belinského 15, 17, 19</t>
  </si>
  <si>
    <t>0724</t>
  </si>
  <si>
    <t>Belinského 21, 23, 25</t>
  </si>
  <si>
    <t>0725</t>
  </si>
  <si>
    <t>Ševčenkova 26, 28</t>
  </si>
  <si>
    <t>0727</t>
  </si>
  <si>
    <t>Halova  2, 4</t>
  </si>
  <si>
    <t>0728</t>
  </si>
  <si>
    <t>Halova  7</t>
  </si>
  <si>
    <t>0729</t>
  </si>
  <si>
    <t>Halova  9</t>
  </si>
  <si>
    <t>0730</t>
  </si>
  <si>
    <t>Halova 13</t>
  </si>
  <si>
    <t>0731</t>
  </si>
  <si>
    <t>Halova 15</t>
  </si>
  <si>
    <t>0732</t>
  </si>
  <si>
    <t>Halova 19</t>
  </si>
  <si>
    <t>0734</t>
  </si>
  <si>
    <t>Halova 18</t>
  </si>
  <si>
    <t>0735</t>
  </si>
  <si>
    <t>Halova 20</t>
  </si>
  <si>
    <t>0736</t>
  </si>
  <si>
    <t>Ševčenkova 18</t>
  </si>
  <si>
    <t>0737</t>
  </si>
  <si>
    <t>Ševčenkova 20</t>
  </si>
  <si>
    <t>0738</t>
  </si>
  <si>
    <t>Ševčenkova 8</t>
  </si>
  <si>
    <t>0739</t>
  </si>
  <si>
    <t>Ševčenkova 6</t>
  </si>
  <si>
    <t>0740</t>
  </si>
  <si>
    <t>Ševčenkova 4</t>
  </si>
  <si>
    <t>0741</t>
  </si>
  <si>
    <t>Ševčenkova 2</t>
  </si>
  <si>
    <t>0742</t>
  </si>
  <si>
    <t>Wolkrova 21 - 23</t>
  </si>
  <si>
    <t>0743</t>
  </si>
  <si>
    <t>Wolkrova 17 - 19</t>
  </si>
  <si>
    <t>0744</t>
  </si>
  <si>
    <t>Farského 14- 16</t>
  </si>
  <si>
    <t>0745</t>
  </si>
  <si>
    <t>Vavilovova 24 - 26</t>
  </si>
  <si>
    <t>0746</t>
  </si>
  <si>
    <t>Halova 17</t>
  </si>
  <si>
    <t>0747</t>
  </si>
  <si>
    <t>Wolkrova 39</t>
  </si>
  <si>
    <t>0748</t>
  </si>
  <si>
    <t>Wolkrova 41</t>
  </si>
  <si>
    <t>0749</t>
  </si>
  <si>
    <t>Macharova 9 - 11</t>
  </si>
  <si>
    <t>0750</t>
  </si>
  <si>
    <t>Wolkrova 25 - 29</t>
  </si>
  <si>
    <t>0751</t>
  </si>
  <si>
    <t>Wolkrova 37</t>
  </si>
  <si>
    <t>0752</t>
  </si>
  <si>
    <t>Wolkrova 35</t>
  </si>
  <si>
    <t>0753</t>
  </si>
  <si>
    <t>Ševčenkova 14</t>
  </si>
  <si>
    <t>0754</t>
  </si>
  <si>
    <t>Ševčenkova 16</t>
  </si>
  <si>
    <t>0755</t>
  </si>
  <si>
    <t>Pifflova  6, 8</t>
  </si>
  <si>
    <t>0756</t>
  </si>
  <si>
    <t>Vavilovova  05, 07</t>
  </si>
  <si>
    <t>0757</t>
  </si>
  <si>
    <t>Vavilovova 1 - 3</t>
  </si>
  <si>
    <t>Jungmannova 2 - 4</t>
  </si>
  <si>
    <t>0759</t>
  </si>
  <si>
    <t>Jungmannova 6 - 8</t>
  </si>
  <si>
    <t>0760</t>
  </si>
  <si>
    <t>Wolkrova 5 - 9</t>
  </si>
  <si>
    <t>0763</t>
  </si>
  <si>
    <t>Lenardova 14</t>
  </si>
  <si>
    <t>0764</t>
  </si>
  <si>
    <t>Lenardova 12</t>
  </si>
  <si>
    <t>0765</t>
  </si>
  <si>
    <t>Lenardova 18</t>
  </si>
  <si>
    <t>0766</t>
  </si>
  <si>
    <t>Lenardova 16</t>
  </si>
  <si>
    <t>0767</t>
  </si>
  <si>
    <t>Vavilovova 20 - 22</t>
  </si>
  <si>
    <t>0768</t>
  </si>
  <si>
    <t>Gercenova  5</t>
  </si>
  <si>
    <t>0770</t>
  </si>
  <si>
    <t>Gercenova  1</t>
  </si>
  <si>
    <t>0771</t>
  </si>
  <si>
    <t>Jungmannova 10 - 12</t>
  </si>
  <si>
    <t>0772</t>
  </si>
  <si>
    <t>Vavilovova 12</t>
  </si>
  <si>
    <t>0773</t>
  </si>
  <si>
    <t>Röntgenova 12</t>
  </si>
  <si>
    <t>0775</t>
  </si>
  <si>
    <t>Gercenova  7</t>
  </si>
  <si>
    <t>0776</t>
  </si>
  <si>
    <t>Nobelovo nám.  9, 10</t>
  </si>
  <si>
    <t>0777</t>
  </si>
  <si>
    <t>Bohrova  9</t>
  </si>
  <si>
    <t>0778</t>
  </si>
  <si>
    <t>Vavilovova 02,04,06</t>
  </si>
  <si>
    <t>0779</t>
  </si>
  <si>
    <t>Röntgenova  8, 10</t>
  </si>
  <si>
    <t>Lenardova  2, 4</t>
  </si>
  <si>
    <t>0783</t>
  </si>
  <si>
    <t>Röntgenova  2, 4</t>
  </si>
  <si>
    <t>0784</t>
  </si>
  <si>
    <t>Vlastenecké nám..  7</t>
  </si>
  <si>
    <t>0785</t>
  </si>
  <si>
    <t>Zadunajská  1, 5</t>
  </si>
  <si>
    <t>0786</t>
  </si>
  <si>
    <t>Zadunajská  7, 9</t>
  </si>
  <si>
    <t>0787</t>
  </si>
  <si>
    <t>Gercenova 31, 33</t>
  </si>
  <si>
    <t>0788</t>
  </si>
  <si>
    <t>Gercenova 15, 17</t>
  </si>
  <si>
    <t>0789</t>
  </si>
  <si>
    <t>Gercenova 19</t>
  </si>
  <si>
    <t>0790</t>
  </si>
  <si>
    <t>Gercenova  9, 11, 13</t>
  </si>
  <si>
    <t>0791</t>
  </si>
  <si>
    <t>Pečnianska  5, 7</t>
  </si>
  <si>
    <t>0792</t>
  </si>
  <si>
    <t>Pečnianska  1, 3</t>
  </si>
  <si>
    <t>0793</t>
  </si>
  <si>
    <t>Kapicova  1</t>
  </si>
  <si>
    <t>0797</t>
  </si>
  <si>
    <t>Kapicova  4, 6</t>
  </si>
  <si>
    <t>0798</t>
  </si>
  <si>
    <t>Kapicova  2</t>
  </si>
  <si>
    <t>0801</t>
  </si>
  <si>
    <t>Černyševského 29, 31, 33</t>
  </si>
  <si>
    <t>0802</t>
  </si>
  <si>
    <t>Pifflova 1 - 3</t>
  </si>
  <si>
    <t>0803</t>
  </si>
  <si>
    <t>Černyševského 23</t>
  </si>
  <si>
    <t>0804</t>
  </si>
  <si>
    <t>Černyševského 21</t>
  </si>
  <si>
    <t>0805</t>
  </si>
  <si>
    <t>Černyševského 15, 17, 19</t>
  </si>
  <si>
    <t>0806</t>
  </si>
  <si>
    <t>Pifflova 5 - 7</t>
  </si>
  <si>
    <t>0807</t>
  </si>
  <si>
    <t>Pifflova 9 - 11</t>
  </si>
  <si>
    <t>0808</t>
  </si>
  <si>
    <t>Černyševského 35, 37</t>
  </si>
  <si>
    <t>0810</t>
  </si>
  <si>
    <t>Černyševského  9</t>
  </si>
  <si>
    <t>0811</t>
  </si>
  <si>
    <t>Pečnianska  9</t>
  </si>
  <si>
    <t>0812</t>
  </si>
  <si>
    <t>Pečnianska 11</t>
  </si>
  <si>
    <t>0813</t>
  </si>
  <si>
    <t>Šášovská 14</t>
  </si>
  <si>
    <t>0816</t>
  </si>
  <si>
    <t>Mlynarovičova 5</t>
  </si>
  <si>
    <t>0818</t>
  </si>
  <si>
    <t>Bohrova 11</t>
  </si>
  <si>
    <t>0823</t>
  </si>
  <si>
    <t>Vlastenecké nám.   8</t>
  </si>
  <si>
    <t>0824</t>
  </si>
  <si>
    <t>Znievska 38</t>
  </si>
  <si>
    <t>0825</t>
  </si>
  <si>
    <t>Vavilovova 10</t>
  </si>
  <si>
    <t>0827</t>
  </si>
  <si>
    <t>Vavilovova 14</t>
  </si>
  <si>
    <t>0828</t>
  </si>
  <si>
    <t>Vavilovova 16</t>
  </si>
  <si>
    <t>0829</t>
  </si>
  <si>
    <t>Vavilovova 8</t>
  </si>
  <si>
    <t>0830</t>
  </si>
  <si>
    <t>Röntgenova 14</t>
  </si>
  <si>
    <t>0831</t>
  </si>
  <si>
    <t>Šustekova 29 - 31</t>
  </si>
  <si>
    <t>0832</t>
  </si>
  <si>
    <t>Topoľčianska 8</t>
  </si>
  <si>
    <t>0834</t>
  </si>
  <si>
    <t>Nobelovo nám.  7</t>
  </si>
  <si>
    <t>0835</t>
  </si>
  <si>
    <t>Nobelovo nám.  8</t>
  </si>
  <si>
    <t>0836</t>
  </si>
  <si>
    <t>Budatínska 47</t>
  </si>
  <si>
    <t>0837</t>
  </si>
  <si>
    <t>Budatínska 49</t>
  </si>
  <si>
    <t>0838</t>
  </si>
  <si>
    <t>Budatínska 51</t>
  </si>
  <si>
    <t>0839</t>
  </si>
  <si>
    <t>Holíčska 1</t>
  </si>
  <si>
    <t>0840</t>
  </si>
  <si>
    <t>Holíčska 3</t>
  </si>
  <si>
    <t>0841</t>
  </si>
  <si>
    <t>Ševčenkova 29</t>
  </si>
  <si>
    <t>0842</t>
  </si>
  <si>
    <t>Ševčenkova 31, 33</t>
  </si>
  <si>
    <t>0849</t>
  </si>
  <si>
    <t>Blagoevova 18</t>
  </si>
  <si>
    <t>0850</t>
  </si>
  <si>
    <t>Blagoevova 20</t>
  </si>
  <si>
    <t>0851</t>
  </si>
  <si>
    <t>Nám.Hraničiarov 1-5</t>
  </si>
  <si>
    <t>0852</t>
  </si>
  <si>
    <t>Nám.Hraničiarov 7-11</t>
  </si>
  <si>
    <t>0857</t>
  </si>
  <si>
    <t>Osuského 38</t>
  </si>
  <si>
    <t>0858</t>
  </si>
  <si>
    <t>Osuského 40</t>
  </si>
  <si>
    <t>0860</t>
  </si>
  <si>
    <t>Šusteková 13 - 15</t>
  </si>
  <si>
    <t>0863</t>
  </si>
  <si>
    <t>Brančská 9, 11</t>
  </si>
  <si>
    <t>0864</t>
  </si>
  <si>
    <t>Pečnianska 17, 19, 21</t>
  </si>
  <si>
    <t>0867</t>
  </si>
  <si>
    <t>Kovácsova 94,96</t>
  </si>
  <si>
    <t>0868</t>
  </si>
  <si>
    <t>Rovniankova 9-11</t>
  </si>
  <si>
    <t>0869</t>
  </si>
  <si>
    <t>0870</t>
  </si>
  <si>
    <t>Jungmannova 14 - 16</t>
  </si>
  <si>
    <t>0871</t>
  </si>
  <si>
    <t>Lenardova  6, 8</t>
  </si>
  <si>
    <t>0872</t>
  </si>
  <si>
    <t>0873</t>
  </si>
  <si>
    <t>Vlastenecké nám. 9, 10</t>
  </si>
  <si>
    <t>0874</t>
  </si>
  <si>
    <t>Pečnianska 23, 25</t>
  </si>
  <si>
    <t>0875</t>
  </si>
  <si>
    <t>Smolenická 8, 10</t>
  </si>
  <si>
    <t>0876</t>
  </si>
  <si>
    <t>Kapicova 13, 15</t>
  </si>
  <si>
    <t>0877</t>
  </si>
  <si>
    <t>Znievska 5, 7</t>
  </si>
  <si>
    <t>0878</t>
  </si>
  <si>
    <t>Mlynarovičova 9 -11</t>
  </si>
  <si>
    <t>0879</t>
  </si>
  <si>
    <t>Ševčenkova 22, 24</t>
  </si>
  <si>
    <t>0880</t>
  </si>
  <si>
    <t>Jungmannova 18, 20</t>
  </si>
  <si>
    <t>Objekt</t>
  </si>
  <si>
    <t>ulica</t>
  </si>
  <si>
    <t>TUV_celkom</t>
  </si>
  <si>
    <t>UK_celkom</t>
  </si>
  <si>
    <t>TUV_PMPMV_celkom</t>
  </si>
  <si>
    <t>TUV_PMPMV_byty</t>
  </si>
  <si>
    <t>TUV_PMPMV_garaze</t>
  </si>
  <si>
    <t>TUV_PMPMV_VOV</t>
  </si>
  <si>
    <t>TUV_PMPMV_prenSP</t>
  </si>
  <si>
    <t>TUV_byty</t>
  </si>
  <si>
    <t>TUV_garaze</t>
  </si>
  <si>
    <t>TUV_VOV</t>
  </si>
  <si>
    <t>TUV_prenSP</t>
  </si>
  <si>
    <t>UK_byty</t>
  </si>
  <si>
    <t>UK_VOV</t>
  </si>
  <si>
    <t>UK_prenSP</t>
  </si>
  <si>
    <t>UK_NAM</t>
  </si>
  <si>
    <t>UK_OBJ</t>
  </si>
  <si>
    <t>Uzpl_byty</t>
  </si>
  <si>
    <t>TUV v Sk/m3</t>
  </si>
  <si>
    <t>bytový dom TUV v €/m3</t>
  </si>
  <si>
    <t>UK v Sk/m2</t>
  </si>
  <si>
    <t>UK v €/m2 podlahovej plochy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</si>
</sst>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4" borderId="8" applyNumberFormat="0" applyAlignment="0" applyProtection="0"/>
    <xf numFmtId="0" fontId="30" fillId="25" borderId="8" applyNumberFormat="0" applyAlignment="0" applyProtection="0"/>
    <xf numFmtId="0" fontId="31" fillId="25" borderId="9" applyNumberFormat="0" applyAlignment="0" applyProtection="0"/>
    <xf numFmtId="0" fontId="32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26" fillId="0" borderId="0" xfId="0" applyNumberFormat="1" applyFont="1" applyAlignment="1">
      <alignment horizontal="center"/>
    </xf>
    <xf numFmtId="49" fontId="0" fillId="33" borderId="0" xfId="0" applyNumberFormat="1" applyFill="1" applyAlignment="1">
      <alignment/>
    </xf>
    <xf numFmtId="164" fontId="26" fillId="0" borderId="0" xfId="0" applyNumberFormat="1" applyFont="1" applyAlignment="1">
      <alignment/>
    </xf>
    <xf numFmtId="164" fontId="26" fillId="0" borderId="0" xfId="0" applyNumberFormat="1" applyFont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0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26" sqref="I26"/>
    </sheetView>
  </sheetViews>
  <sheetFormatPr defaultColWidth="9.140625" defaultRowHeight="15"/>
  <cols>
    <col min="1" max="1" width="7.00390625" style="0" bestFit="1" customWidth="1"/>
    <col min="2" max="2" width="23.28125" style="0" bestFit="1" customWidth="1"/>
    <col min="3" max="3" width="12.00390625" style="2" bestFit="1" customWidth="1"/>
    <col min="4" max="4" width="12.00390625" style="5" customWidth="1"/>
    <col min="5" max="5" width="22.00390625" style="6" bestFit="1" customWidth="1"/>
    <col min="6" max="6" width="10.8515625" style="2" bestFit="1" customWidth="1"/>
    <col min="7" max="7" width="10.8515625" style="5" customWidth="1"/>
    <col min="8" max="8" width="26.421875" style="6" bestFit="1" customWidth="1"/>
    <col min="9" max="9" width="20.28125" style="2" bestFit="1" customWidth="1"/>
    <col min="10" max="10" width="17.7109375" style="2" bestFit="1" customWidth="1"/>
    <col min="11" max="11" width="19.57421875" style="2" bestFit="1" customWidth="1"/>
    <col min="12" max="12" width="17.8515625" style="2" bestFit="1" customWidth="1"/>
    <col min="13" max="13" width="20.140625" style="2" bestFit="1" customWidth="1"/>
    <col min="14" max="14" width="10.00390625" style="2" bestFit="1" customWidth="1"/>
    <col min="15" max="15" width="11.28125" style="2" bestFit="1" customWidth="1"/>
    <col min="16" max="16" width="9.57421875" style="2" bestFit="1" customWidth="1"/>
    <col min="17" max="17" width="11.8515625" style="2" bestFit="1" customWidth="1"/>
    <col min="18" max="19" width="10.00390625" style="2" bestFit="1" customWidth="1"/>
    <col min="20" max="20" width="10.7109375" style="2" bestFit="1" customWidth="1"/>
    <col min="21" max="21" width="12.421875" style="2" bestFit="1" customWidth="1"/>
    <col min="22" max="22" width="7.7109375" style="2" bestFit="1" customWidth="1"/>
    <col min="23" max="23" width="9.7109375" style="2" bestFit="1" customWidth="1"/>
  </cols>
  <sheetData>
    <row r="1" spans="1:23" ht="15">
      <c r="A1" t="s">
        <v>598</v>
      </c>
      <c r="B1" t="s">
        <v>599</v>
      </c>
      <c r="C1" s="2" t="s">
        <v>600</v>
      </c>
      <c r="D1" s="3" t="s">
        <v>617</v>
      </c>
      <c r="E1" s="3" t="s">
        <v>618</v>
      </c>
      <c r="F1" s="2" t="s">
        <v>601</v>
      </c>
      <c r="G1" s="3" t="s">
        <v>619</v>
      </c>
      <c r="H1" s="3" t="s">
        <v>620</v>
      </c>
      <c r="I1" s="2" t="s">
        <v>602</v>
      </c>
      <c r="J1" s="2" t="s">
        <v>603</v>
      </c>
      <c r="K1" s="2" t="s">
        <v>604</v>
      </c>
      <c r="L1" s="2" t="s">
        <v>605</v>
      </c>
      <c r="M1" s="2" t="s">
        <v>606</v>
      </c>
      <c r="N1" s="2" t="s">
        <v>607</v>
      </c>
      <c r="O1" s="2" t="s">
        <v>608</v>
      </c>
      <c r="P1" s="2" t="s">
        <v>609</v>
      </c>
      <c r="Q1" s="2" t="s">
        <v>610</v>
      </c>
      <c r="R1" s="2" t="s">
        <v>611</v>
      </c>
      <c r="S1" s="2" t="s">
        <v>612</v>
      </c>
      <c r="T1" s="2" t="s">
        <v>613</v>
      </c>
      <c r="U1" s="2" t="s">
        <v>614</v>
      </c>
      <c r="V1" s="2" t="s">
        <v>615</v>
      </c>
      <c r="W1" s="2" t="s">
        <v>616</v>
      </c>
    </row>
    <row r="2" spans="1:23" ht="15">
      <c r="A2" s="4" t="s">
        <v>0</v>
      </c>
      <c r="B2" s="1" t="s">
        <v>1</v>
      </c>
      <c r="C2" s="2">
        <v>4414.6602</v>
      </c>
      <c r="D2" s="5">
        <f>E2*30.126</f>
        <v>142.52544710402205</v>
      </c>
      <c r="E2" s="6">
        <f>C2/I2</f>
        <v>4.730978128660361</v>
      </c>
      <c r="F2" s="2">
        <v>17366.9702</v>
      </c>
      <c r="G2" s="5">
        <f>H2*30.126</f>
        <v>208.4094534582522</v>
      </c>
      <c r="H2" s="6">
        <f>F2/W2</f>
        <v>6.9179264906808795</v>
      </c>
      <c r="I2" s="2">
        <v>933.139</v>
      </c>
      <c r="J2" s="2">
        <v>933.139</v>
      </c>
      <c r="K2" s="2">
        <v>0</v>
      </c>
      <c r="L2" s="2">
        <v>0</v>
      </c>
      <c r="M2" s="2">
        <v>0</v>
      </c>
      <c r="N2" s="2">
        <v>4414.6602</v>
      </c>
      <c r="O2" s="2">
        <v>0</v>
      </c>
      <c r="P2" s="2">
        <v>0</v>
      </c>
      <c r="Q2" s="2">
        <v>0</v>
      </c>
      <c r="R2" s="2">
        <v>17366.9702</v>
      </c>
      <c r="S2" s="2">
        <v>0</v>
      </c>
      <c r="T2" s="2">
        <v>0</v>
      </c>
      <c r="U2" s="2">
        <v>0</v>
      </c>
      <c r="V2" s="2">
        <v>0</v>
      </c>
      <c r="W2" s="2">
        <v>2510.43</v>
      </c>
    </row>
    <row r="3" spans="1:23" ht="15">
      <c r="A3" s="1" t="s">
        <v>2</v>
      </c>
      <c r="B3" s="1" t="s">
        <v>3</v>
      </c>
      <c r="C3" s="2">
        <v>14986.6385</v>
      </c>
      <c r="D3" s="5">
        <f aca="true" t="shared" si="0" ref="D3:D52">E3*30.126</f>
        <v>238.37851199687012</v>
      </c>
      <c r="E3" s="6">
        <f aca="true" t="shared" si="1" ref="E3:E52">C3/I3</f>
        <v>7.912716988543786</v>
      </c>
      <c r="F3" s="2">
        <v>25183.47</v>
      </c>
      <c r="G3" s="5">
        <f aca="true" t="shared" si="2" ref="G3:G52">H3*30.126</f>
        <v>200.07943743472896</v>
      </c>
      <c r="H3" s="6">
        <f aca="true" t="shared" si="3" ref="H3:H52">F3/W3</f>
        <v>6.641420614576411</v>
      </c>
      <c r="I3" s="2">
        <v>1893.994</v>
      </c>
      <c r="J3" s="2">
        <v>1893.994</v>
      </c>
      <c r="K3" s="2">
        <v>0</v>
      </c>
      <c r="L3" s="2">
        <v>0</v>
      </c>
      <c r="M3" s="2">
        <v>0</v>
      </c>
      <c r="N3" s="2">
        <v>14986.6385</v>
      </c>
      <c r="O3" s="2">
        <v>0</v>
      </c>
      <c r="P3" s="2">
        <v>0</v>
      </c>
      <c r="Q3" s="2">
        <v>0</v>
      </c>
      <c r="R3" s="2">
        <v>25183.47</v>
      </c>
      <c r="S3" s="2">
        <v>0</v>
      </c>
      <c r="T3" s="2">
        <v>0</v>
      </c>
      <c r="U3" s="2">
        <v>288861</v>
      </c>
      <c r="V3" s="2">
        <v>60.3237</v>
      </c>
      <c r="W3" s="2">
        <v>3791.88</v>
      </c>
    </row>
    <row r="4" spans="1:23" ht="15">
      <c r="A4" s="1" t="s">
        <v>4</v>
      </c>
      <c r="B4" s="1" t="s">
        <v>5</v>
      </c>
      <c r="C4" s="2">
        <v>16132.2377</v>
      </c>
      <c r="D4" s="5">
        <f t="shared" si="0"/>
        <v>239.83976769593832</v>
      </c>
      <c r="E4" s="6">
        <f t="shared" si="1"/>
        <v>7.9612217916729175</v>
      </c>
      <c r="F4" s="2">
        <v>27400.01</v>
      </c>
      <c r="G4" s="5">
        <f t="shared" si="2"/>
        <v>223.46313290253417</v>
      </c>
      <c r="H4" s="6">
        <f t="shared" si="3"/>
        <v>7.417617104910515</v>
      </c>
      <c r="I4" s="2">
        <v>2026.352</v>
      </c>
      <c r="J4" s="2">
        <v>2026.352</v>
      </c>
      <c r="K4" s="2">
        <v>0</v>
      </c>
      <c r="L4" s="2">
        <v>0</v>
      </c>
      <c r="M4" s="2">
        <v>0</v>
      </c>
      <c r="N4" s="2">
        <v>16132.2377</v>
      </c>
      <c r="O4" s="2">
        <v>0</v>
      </c>
      <c r="P4" s="2">
        <v>0</v>
      </c>
      <c r="Q4" s="2">
        <v>0</v>
      </c>
      <c r="R4" s="2">
        <v>27400.01</v>
      </c>
      <c r="S4" s="2">
        <v>0</v>
      </c>
      <c r="T4" s="2">
        <v>0</v>
      </c>
      <c r="U4" s="2">
        <v>270599</v>
      </c>
      <c r="V4" s="2">
        <v>56.5102</v>
      </c>
      <c r="W4" s="2">
        <v>3693.91</v>
      </c>
    </row>
    <row r="5" spans="1:23" ht="15">
      <c r="A5" s="1" t="s">
        <v>6</v>
      </c>
      <c r="B5" s="1" t="s">
        <v>7</v>
      </c>
      <c r="C5" s="2">
        <v>22390.5206</v>
      </c>
      <c r="D5" s="5">
        <f t="shared" si="0"/>
        <v>235.2329458783126</v>
      </c>
      <c r="E5" s="6">
        <f t="shared" si="1"/>
        <v>7.808303321991389</v>
      </c>
      <c r="F5" s="2">
        <v>52880.38</v>
      </c>
      <c r="G5" s="5">
        <f t="shared" si="2"/>
        <v>247.25929474323016</v>
      </c>
      <c r="H5" s="6">
        <f t="shared" si="3"/>
        <v>8.207504970564633</v>
      </c>
      <c r="I5" s="2">
        <v>2867.527</v>
      </c>
      <c r="J5" s="2">
        <v>2856.527</v>
      </c>
      <c r="K5" s="2">
        <v>0</v>
      </c>
      <c r="L5" s="2">
        <v>0</v>
      </c>
      <c r="M5" s="2">
        <v>11</v>
      </c>
      <c r="N5" s="2">
        <v>22288.0605</v>
      </c>
      <c r="O5" s="2">
        <v>0</v>
      </c>
      <c r="P5" s="2">
        <v>0</v>
      </c>
      <c r="Q5" s="2">
        <v>102.4601</v>
      </c>
      <c r="R5" s="2">
        <v>51884.99</v>
      </c>
      <c r="S5" s="2">
        <v>0</v>
      </c>
      <c r="T5" s="2">
        <v>995.39</v>
      </c>
      <c r="U5" s="2">
        <v>562619</v>
      </c>
      <c r="V5" s="2">
        <v>117.4935</v>
      </c>
      <c r="W5" s="2">
        <v>6442.93</v>
      </c>
    </row>
    <row r="6" spans="1:23" ht="15">
      <c r="A6" s="1" t="s">
        <v>8</v>
      </c>
      <c r="B6" s="1" t="s">
        <v>9</v>
      </c>
      <c r="C6" s="2">
        <v>14134.3475</v>
      </c>
      <c r="D6" s="5">
        <f t="shared" si="0"/>
        <v>234.46728821692878</v>
      </c>
      <c r="E6" s="6">
        <f t="shared" si="1"/>
        <v>7.782888143694111</v>
      </c>
      <c r="F6" s="2">
        <v>32353.56</v>
      </c>
      <c r="G6" s="5">
        <f t="shared" si="2"/>
        <v>246.71655298661986</v>
      </c>
      <c r="H6" s="6">
        <f t="shared" si="3"/>
        <v>8.189489244726145</v>
      </c>
      <c r="I6" s="2">
        <v>1816.08</v>
      </c>
      <c r="J6" s="2">
        <v>1816.08</v>
      </c>
      <c r="K6" s="2">
        <v>0</v>
      </c>
      <c r="L6" s="2">
        <v>0</v>
      </c>
      <c r="M6" s="2">
        <v>0</v>
      </c>
      <c r="N6" s="2">
        <v>14134.3475</v>
      </c>
      <c r="O6" s="2">
        <v>0</v>
      </c>
      <c r="P6" s="2">
        <v>0</v>
      </c>
      <c r="Q6" s="2">
        <v>0</v>
      </c>
      <c r="R6" s="2">
        <v>32353.56</v>
      </c>
      <c r="S6" s="2">
        <v>0</v>
      </c>
      <c r="T6" s="2">
        <v>0</v>
      </c>
      <c r="U6" s="2">
        <v>345748</v>
      </c>
      <c r="V6" s="2">
        <v>72.2041</v>
      </c>
      <c r="W6" s="2">
        <v>3950.62</v>
      </c>
    </row>
    <row r="7" spans="1:23" ht="15">
      <c r="A7" s="1" t="s">
        <v>10</v>
      </c>
      <c r="B7" s="1" t="s">
        <v>11</v>
      </c>
      <c r="C7" s="2">
        <v>13103.3977</v>
      </c>
      <c r="D7" s="5">
        <f t="shared" si="0"/>
        <v>257.36237270368963</v>
      </c>
      <c r="E7" s="6">
        <f t="shared" si="1"/>
        <v>8.542865720762451</v>
      </c>
      <c r="F7" s="2">
        <v>22086.16</v>
      </c>
      <c r="G7" s="5">
        <f t="shared" si="2"/>
        <v>209.33253720599527</v>
      </c>
      <c r="H7" s="6">
        <f t="shared" si="3"/>
        <v>6.9485672577174284</v>
      </c>
      <c r="I7" s="2">
        <v>1533.841</v>
      </c>
      <c r="J7" s="2">
        <v>1533.841</v>
      </c>
      <c r="K7" s="2">
        <v>0</v>
      </c>
      <c r="L7" s="2">
        <v>0</v>
      </c>
      <c r="M7" s="2">
        <v>0</v>
      </c>
      <c r="N7" s="2">
        <v>13103.3977</v>
      </c>
      <c r="O7" s="2">
        <v>0</v>
      </c>
      <c r="P7" s="2">
        <v>0</v>
      </c>
      <c r="Q7" s="2">
        <v>0</v>
      </c>
      <c r="R7" s="2">
        <v>22086.16</v>
      </c>
      <c r="S7" s="2">
        <v>0</v>
      </c>
      <c r="T7" s="2">
        <v>0</v>
      </c>
      <c r="U7" s="2">
        <v>234985</v>
      </c>
      <c r="V7" s="2">
        <v>49.0727</v>
      </c>
      <c r="W7" s="2">
        <v>3178.52</v>
      </c>
    </row>
    <row r="8" spans="1:23" ht="15">
      <c r="A8" s="1" t="s">
        <v>12</v>
      </c>
      <c r="B8" s="1" t="s">
        <v>13</v>
      </c>
      <c r="C8" s="2">
        <v>14306.5766</v>
      </c>
      <c r="D8" s="5">
        <f t="shared" si="0"/>
        <v>234.76578250095866</v>
      </c>
      <c r="E8" s="6">
        <f t="shared" si="1"/>
        <v>7.79279633874257</v>
      </c>
      <c r="F8" s="2">
        <v>28115.45</v>
      </c>
      <c r="G8" s="5">
        <f t="shared" si="2"/>
        <v>213.08113797597008</v>
      </c>
      <c r="H8" s="6">
        <f t="shared" si="3"/>
        <v>7.07299800756722</v>
      </c>
      <c r="I8" s="2">
        <v>1835.872</v>
      </c>
      <c r="J8" s="2">
        <v>1835.872</v>
      </c>
      <c r="K8" s="2">
        <v>0</v>
      </c>
      <c r="L8" s="2">
        <v>0</v>
      </c>
      <c r="M8" s="2">
        <v>0</v>
      </c>
      <c r="N8" s="2">
        <v>14306.5766</v>
      </c>
      <c r="O8" s="2">
        <v>0</v>
      </c>
      <c r="P8" s="2">
        <v>0</v>
      </c>
      <c r="Q8" s="2">
        <v>0</v>
      </c>
      <c r="R8" s="2">
        <v>28115.45</v>
      </c>
      <c r="S8" s="2">
        <v>0</v>
      </c>
      <c r="T8" s="2">
        <v>0</v>
      </c>
      <c r="U8" s="2">
        <v>299134</v>
      </c>
      <c r="V8" s="2">
        <v>62.469</v>
      </c>
      <c r="W8" s="2">
        <v>3975.04</v>
      </c>
    </row>
    <row r="9" spans="1:23" ht="15">
      <c r="A9" s="1" t="s">
        <v>14</v>
      </c>
      <c r="B9" s="1" t="s">
        <v>15</v>
      </c>
      <c r="C9" s="2">
        <v>9835.4329</v>
      </c>
      <c r="D9" s="5">
        <f t="shared" si="0"/>
        <v>258.67736947752456</v>
      </c>
      <c r="E9" s="6">
        <f t="shared" si="1"/>
        <v>8.586515616992783</v>
      </c>
      <c r="F9" s="2">
        <v>18437.01</v>
      </c>
      <c r="G9" s="5">
        <f t="shared" si="2"/>
        <v>176.76406986757812</v>
      </c>
      <c r="H9" s="6">
        <f t="shared" si="3"/>
        <v>5.867492195033463</v>
      </c>
      <c r="I9" s="2">
        <v>1145.451</v>
      </c>
      <c r="J9" s="2">
        <v>1145.451</v>
      </c>
      <c r="K9" s="2">
        <v>0</v>
      </c>
      <c r="L9" s="2">
        <v>0</v>
      </c>
      <c r="M9" s="2">
        <v>0</v>
      </c>
      <c r="N9" s="2">
        <v>9835.4329</v>
      </c>
      <c r="O9" s="2">
        <v>0</v>
      </c>
      <c r="P9" s="2">
        <v>0</v>
      </c>
      <c r="Q9" s="2">
        <v>0</v>
      </c>
      <c r="R9" s="2">
        <v>18437.01</v>
      </c>
      <c r="S9" s="2">
        <v>0</v>
      </c>
      <c r="T9" s="2">
        <v>0</v>
      </c>
      <c r="U9" s="2">
        <v>196160</v>
      </c>
      <c r="V9" s="2">
        <v>40.9648</v>
      </c>
      <c r="W9" s="2">
        <v>3142.23</v>
      </c>
    </row>
    <row r="10" spans="1:23" ht="15">
      <c r="A10" s="1" t="s">
        <v>17</v>
      </c>
      <c r="B10" s="1" t="s">
        <v>18</v>
      </c>
      <c r="C10" s="2">
        <v>11725.6897</v>
      </c>
      <c r="D10" s="5">
        <f t="shared" si="0"/>
        <v>258.45621103176705</v>
      </c>
      <c r="E10" s="6">
        <f t="shared" si="1"/>
        <v>8.579174501485994</v>
      </c>
      <c r="F10" s="2">
        <v>22018.97</v>
      </c>
      <c r="G10" s="5">
        <f t="shared" si="2"/>
        <v>193.9118903839689</v>
      </c>
      <c r="H10" s="6">
        <f t="shared" si="3"/>
        <v>6.43669555812152</v>
      </c>
      <c r="I10" s="2">
        <v>1366.762</v>
      </c>
      <c r="J10" s="2">
        <v>1366.762</v>
      </c>
      <c r="K10" s="2">
        <v>0</v>
      </c>
      <c r="L10" s="2">
        <v>0</v>
      </c>
      <c r="M10" s="2">
        <v>0</v>
      </c>
      <c r="N10" s="2">
        <v>11725.6897</v>
      </c>
      <c r="O10" s="2">
        <v>0</v>
      </c>
      <c r="P10" s="2">
        <v>0</v>
      </c>
      <c r="Q10" s="2">
        <v>0</v>
      </c>
      <c r="R10" s="2">
        <v>22018.97</v>
      </c>
      <c r="S10" s="2">
        <v>0</v>
      </c>
      <c r="T10" s="2">
        <v>0</v>
      </c>
      <c r="U10" s="2">
        <v>234270</v>
      </c>
      <c r="V10" s="2">
        <v>48.9234</v>
      </c>
      <c r="W10" s="2">
        <v>3420.85</v>
      </c>
    </row>
    <row r="11" spans="1:23" ht="15">
      <c r="A11" s="1" t="s">
        <v>19</v>
      </c>
      <c r="B11" s="1" t="s">
        <v>16</v>
      </c>
      <c r="C11" s="2">
        <v>25541.6247</v>
      </c>
      <c r="D11" s="5">
        <f t="shared" si="0"/>
        <v>272.00016745331527</v>
      </c>
      <c r="E11" s="6">
        <f t="shared" si="1"/>
        <v>9.0287514921767</v>
      </c>
      <c r="F11" s="2">
        <v>39154.4295</v>
      </c>
      <c r="G11" s="5">
        <f t="shared" si="2"/>
        <v>185.248826161254</v>
      </c>
      <c r="H11" s="6">
        <f t="shared" si="3"/>
        <v>6.149134507111929</v>
      </c>
      <c r="I11" s="2">
        <v>2828.921</v>
      </c>
      <c r="J11" s="2">
        <v>2828.921</v>
      </c>
      <c r="K11" s="2">
        <v>0</v>
      </c>
      <c r="L11" s="2">
        <v>0</v>
      </c>
      <c r="M11" s="2">
        <v>0</v>
      </c>
      <c r="N11" s="2">
        <v>25541.6247</v>
      </c>
      <c r="O11" s="2">
        <v>0</v>
      </c>
      <c r="P11" s="2">
        <v>0</v>
      </c>
      <c r="Q11" s="2">
        <v>0</v>
      </c>
      <c r="R11" s="2">
        <v>39154.4295</v>
      </c>
      <c r="S11" s="2">
        <v>0</v>
      </c>
      <c r="T11" s="2">
        <v>0</v>
      </c>
      <c r="U11" s="2">
        <v>416582</v>
      </c>
      <c r="V11" s="2">
        <v>86.9962</v>
      </c>
      <c r="W11" s="2">
        <v>6367.47</v>
      </c>
    </row>
    <row r="12" spans="1:23" ht="15">
      <c r="A12" s="1" t="s">
        <v>20</v>
      </c>
      <c r="B12" s="1" t="s">
        <v>21</v>
      </c>
      <c r="C12" s="2">
        <v>12443.5188</v>
      </c>
      <c r="D12" s="5">
        <f t="shared" si="0"/>
        <v>239.60755483195925</v>
      </c>
      <c r="E12" s="6">
        <f t="shared" si="1"/>
        <v>7.953513736704482</v>
      </c>
      <c r="F12" s="2">
        <v>23590.48</v>
      </c>
      <c r="G12" s="5">
        <f t="shared" si="2"/>
        <v>268.3943625487175</v>
      </c>
      <c r="H12" s="6">
        <f t="shared" si="3"/>
        <v>8.909060696697786</v>
      </c>
      <c r="I12" s="2">
        <v>1564.531</v>
      </c>
      <c r="J12" s="2">
        <v>1563.531</v>
      </c>
      <c r="K12" s="2">
        <v>0</v>
      </c>
      <c r="L12" s="2">
        <v>1</v>
      </c>
      <c r="M12" s="2">
        <v>0</v>
      </c>
      <c r="N12" s="2">
        <v>12402.7295</v>
      </c>
      <c r="O12" s="2">
        <v>0</v>
      </c>
      <c r="P12" s="2">
        <v>40.7893</v>
      </c>
      <c r="Q12" s="2">
        <v>0</v>
      </c>
      <c r="R12" s="2">
        <v>22720.81</v>
      </c>
      <c r="S12" s="2">
        <v>869.67</v>
      </c>
      <c r="T12" s="2">
        <v>0</v>
      </c>
      <c r="U12" s="2">
        <v>250990</v>
      </c>
      <c r="V12" s="2">
        <v>52.4151</v>
      </c>
      <c r="W12" s="2">
        <v>2647.92</v>
      </c>
    </row>
    <row r="13" spans="1:23" ht="15">
      <c r="A13" s="1" t="s">
        <v>22</v>
      </c>
      <c r="B13" s="1" t="s">
        <v>23</v>
      </c>
      <c r="C13" s="2">
        <v>23930.4961</v>
      </c>
      <c r="D13" s="5">
        <f t="shared" si="0"/>
        <v>242.9345447007841</v>
      </c>
      <c r="E13" s="6">
        <f t="shared" si="1"/>
        <v>8.063949568505082</v>
      </c>
      <c r="F13" s="2">
        <v>44364.063</v>
      </c>
      <c r="G13" s="5">
        <f t="shared" si="2"/>
        <v>242.9769572858813</v>
      </c>
      <c r="H13" s="6">
        <f t="shared" si="3"/>
        <v>8.065357408414037</v>
      </c>
      <c r="I13" s="2">
        <v>2967.59</v>
      </c>
      <c r="J13" s="2">
        <v>2944.59</v>
      </c>
      <c r="K13" s="2">
        <v>0</v>
      </c>
      <c r="L13" s="2">
        <v>23</v>
      </c>
      <c r="M13" s="2">
        <v>0</v>
      </c>
      <c r="N13" s="2">
        <v>23676.4775</v>
      </c>
      <c r="O13" s="2">
        <v>0</v>
      </c>
      <c r="P13" s="2">
        <v>254.0186</v>
      </c>
      <c r="Q13" s="2">
        <v>0</v>
      </c>
      <c r="R13" s="2">
        <v>36199.6898</v>
      </c>
      <c r="S13" s="2">
        <v>8164.3732</v>
      </c>
      <c r="T13" s="2">
        <v>0</v>
      </c>
      <c r="U13" s="2">
        <v>472010</v>
      </c>
      <c r="V13" s="2">
        <v>98.5713</v>
      </c>
      <c r="W13" s="2">
        <v>5500.57</v>
      </c>
    </row>
    <row r="14" spans="1:23" ht="15">
      <c r="A14" s="1" t="s">
        <v>24</v>
      </c>
      <c r="B14" s="1" t="s">
        <v>25</v>
      </c>
      <c r="C14" s="2">
        <v>6768.6498</v>
      </c>
      <c r="D14" s="5">
        <f t="shared" si="0"/>
        <v>239.6082177174792</v>
      </c>
      <c r="E14" s="6">
        <f t="shared" si="1"/>
        <v>7.953535740472654</v>
      </c>
      <c r="F14" s="2">
        <v>9182.89</v>
      </c>
      <c r="G14" s="5">
        <f t="shared" si="2"/>
        <v>147.23472622183903</v>
      </c>
      <c r="H14" s="6">
        <f t="shared" si="3"/>
        <v>4.887297557652493</v>
      </c>
      <c r="I14" s="2">
        <v>851.024</v>
      </c>
      <c r="J14" s="2">
        <v>851.024</v>
      </c>
      <c r="K14" s="2">
        <v>0</v>
      </c>
      <c r="L14" s="2">
        <v>0</v>
      </c>
      <c r="M14" s="2">
        <v>0</v>
      </c>
      <c r="N14" s="2">
        <v>6768.6498</v>
      </c>
      <c r="O14" s="2">
        <v>0</v>
      </c>
      <c r="P14" s="2">
        <v>0</v>
      </c>
      <c r="Q14" s="2">
        <v>0</v>
      </c>
      <c r="R14" s="2">
        <v>9182.89</v>
      </c>
      <c r="S14" s="2">
        <v>0</v>
      </c>
      <c r="T14" s="2">
        <v>0</v>
      </c>
      <c r="U14" s="2">
        <v>97701</v>
      </c>
      <c r="V14" s="2">
        <v>20.4033</v>
      </c>
      <c r="W14" s="2">
        <v>1878.93</v>
      </c>
    </row>
    <row r="15" spans="1:23" ht="15">
      <c r="A15" s="1" t="s">
        <v>26</v>
      </c>
      <c r="B15" s="1" t="s">
        <v>27</v>
      </c>
      <c r="C15" s="2">
        <v>14347.9693</v>
      </c>
      <c r="D15" s="5">
        <f t="shared" si="0"/>
        <v>232.03876867022188</v>
      </c>
      <c r="E15" s="6">
        <f t="shared" si="1"/>
        <v>7.702276062876647</v>
      </c>
      <c r="F15" s="2">
        <v>32650.87</v>
      </c>
      <c r="G15" s="5">
        <f t="shared" si="2"/>
        <v>274.06774781557186</v>
      </c>
      <c r="H15" s="6">
        <f t="shared" si="3"/>
        <v>9.097382586987049</v>
      </c>
      <c r="I15" s="2">
        <v>1862.822</v>
      </c>
      <c r="J15" s="2">
        <v>1846.822</v>
      </c>
      <c r="K15" s="2">
        <v>0</v>
      </c>
      <c r="L15" s="2">
        <v>16</v>
      </c>
      <c r="M15" s="2">
        <v>0</v>
      </c>
      <c r="N15" s="2">
        <v>14197.2426</v>
      </c>
      <c r="O15" s="2">
        <v>0</v>
      </c>
      <c r="P15" s="2">
        <v>150.7267</v>
      </c>
      <c r="Q15" s="2">
        <v>0</v>
      </c>
      <c r="R15" s="2">
        <v>31671.15</v>
      </c>
      <c r="S15" s="2">
        <v>979.72</v>
      </c>
      <c r="T15" s="2">
        <v>0</v>
      </c>
      <c r="U15" s="2">
        <v>347388</v>
      </c>
      <c r="V15" s="2">
        <v>72.546</v>
      </c>
      <c r="W15" s="2">
        <v>3589.04</v>
      </c>
    </row>
    <row r="16" spans="1:23" ht="15">
      <c r="A16" s="1" t="s">
        <v>28</v>
      </c>
      <c r="B16" s="1" t="s">
        <v>29</v>
      </c>
      <c r="C16" s="2">
        <v>30481.0275</v>
      </c>
      <c r="D16" s="5">
        <f t="shared" si="0"/>
        <v>250.0278228836895</v>
      </c>
      <c r="E16" s="6">
        <f t="shared" si="1"/>
        <v>8.2994032690596</v>
      </c>
      <c r="F16" s="2">
        <v>59293.2601</v>
      </c>
      <c r="G16" s="5">
        <f t="shared" si="2"/>
        <v>185.1197660517594</v>
      </c>
      <c r="H16" s="6">
        <f t="shared" si="3"/>
        <v>6.144850496307488</v>
      </c>
      <c r="I16" s="2">
        <v>3672.677</v>
      </c>
      <c r="J16" s="2">
        <v>3672.677</v>
      </c>
      <c r="K16" s="2">
        <v>0</v>
      </c>
      <c r="L16" s="2">
        <v>0</v>
      </c>
      <c r="M16" s="2">
        <v>0</v>
      </c>
      <c r="N16" s="2">
        <v>30481.0275</v>
      </c>
      <c r="O16" s="2">
        <v>0</v>
      </c>
      <c r="P16" s="2">
        <v>0</v>
      </c>
      <c r="Q16" s="2">
        <v>0</v>
      </c>
      <c r="R16" s="2">
        <v>59293.2601</v>
      </c>
      <c r="S16" s="2">
        <v>0</v>
      </c>
      <c r="T16" s="2">
        <v>0</v>
      </c>
      <c r="U16" s="2">
        <v>630849</v>
      </c>
      <c r="V16" s="2">
        <v>131.7421</v>
      </c>
      <c r="W16" s="2">
        <v>9649.26</v>
      </c>
    </row>
    <row r="17" spans="1:23" ht="15">
      <c r="A17" s="1" t="s">
        <v>30</v>
      </c>
      <c r="B17" s="1" t="s">
        <v>31</v>
      </c>
      <c r="C17" s="2">
        <v>26578.3621</v>
      </c>
      <c r="D17" s="5">
        <f t="shared" si="0"/>
        <v>315.0320900930696</v>
      </c>
      <c r="E17" s="6">
        <f t="shared" si="1"/>
        <v>10.45714964127563</v>
      </c>
      <c r="F17" s="2">
        <v>45219.37</v>
      </c>
      <c r="G17" s="5">
        <f t="shared" si="2"/>
        <v>242.1243469347856</v>
      </c>
      <c r="H17" s="6">
        <f t="shared" si="3"/>
        <v>8.03705592958858</v>
      </c>
      <c r="I17" s="2">
        <v>2541.645</v>
      </c>
      <c r="J17" s="2">
        <v>2510.645</v>
      </c>
      <c r="K17" s="2">
        <v>0</v>
      </c>
      <c r="L17" s="2">
        <v>30</v>
      </c>
      <c r="M17" s="2">
        <v>1</v>
      </c>
      <c r="N17" s="2">
        <v>26191.6848</v>
      </c>
      <c r="O17" s="2">
        <v>0</v>
      </c>
      <c r="P17" s="2">
        <v>353.5352</v>
      </c>
      <c r="Q17" s="2">
        <v>33.1421</v>
      </c>
      <c r="R17" s="2">
        <v>40449.15</v>
      </c>
      <c r="S17" s="2">
        <v>4252.85</v>
      </c>
      <c r="T17" s="2">
        <v>517.37</v>
      </c>
      <c r="U17" s="2">
        <v>481110</v>
      </c>
      <c r="V17" s="2">
        <v>100.4718</v>
      </c>
      <c r="W17" s="2">
        <v>5626.36</v>
      </c>
    </row>
    <row r="18" spans="1:23" ht="15">
      <c r="A18" s="1" t="s">
        <v>32</v>
      </c>
      <c r="B18" s="1" t="s">
        <v>33</v>
      </c>
      <c r="C18" s="2">
        <v>14590.3957</v>
      </c>
      <c r="D18" s="5">
        <f t="shared" si="0"/>
        <v>318.6687049887155</v>
      </c>
      <c r="E18" s="6">
        <f t="shared" si="1"/>
        <v>10.577863141097906</v>
      </c>
      <c r="F18" s="2">
        <v>19686.16</v>
      </c>
      <c r="G18" s="5">
        <f t="shared" si="2"/>
        <v>212.49507558689484</v>
      </c>
      <c r="H18" s="6">
        <f t="shared" si="3"/>
        <v>7.053544300169118</v>
      </c>
      <c r="I18" s="2">
        <v>1379.333</v>
      </c>
      <c r="J18" s="2">
        <v>1357.333</v>
      </c>
      <c r="K18" s="2">
        <v>0</v>
      </c>
      <c r="L18" s="2">
        <v>22</v>
      </c>
      <c r="M18" s="2">
        <v>0</v>
      </c>
      <c r="N18" s="2">
        <v>14331.5276</v>
      </c>
      <c r="O18" s="2">
        <v>0</v>
      </c>
      <c r="P18" s="2">
        <v>258.8681</v>
      </c>
      <c r="Q18" s="2">
        <v>0</v>
      </c>
      <c r="R18" s="2">
        <v>17513.99</v>
      </c>
      <c r="S18" s="2">
        <v>2172.17</v>
      </c>
      <c r="T18" s="2">
        <v>0</v>
      </c>
      <c r="U18" s="2">
        <v>440920</v>
      </c>
      <c r="V18" s="2">
        <v>92.0787</v>
      </c>
      <c r="W18" s="2">
        <v>2790.96</v>
      </c>
    </row>
    <row r="19" spans="1:23" ht="15">
      <c r="A19" s="1" t="s">
        <v>34</v>
      </c>
      <c r="B19" s="1" t="s">
        <v>35</v>
      </c>
      <c r="C19" s="2">
        <v>28220.7039</v>
      </c>
      <c r="D19" s="5">
        <f t="shared" si="0"/>
        <v>271.9082630729154</v>
      </c>
      <c r="E19" s="6">
        <f t="shared" si="1"/>
        <v>9.025700825629537</v>
      </c>
      <c r="F19" s="2">
        <v>46950.95</v>
      </c>
      <c r="G19" s="5">
        <f t="shared" si="2"/>
        <v>214.7066273566289</v>
      </c>
      <c r="H19" s="6">
        <f t="shared" si="3"/>
        <v>7.126954370199459</v>
      </c>
      <c r="I19" s="2">
        <v>3126.705</v>
      </c>
      <c r="J19" s="2">
        <v>3126.705</v>
      </c>
      <c r="K19" s="2">
        <v>0</v>
      </c>
      <c r="L19" s="2">
        <v>0</v>
      </c>
      <c r="M19" s="2">
        <v>0</v>
      </c>
      <c r="N19" s="2">
        <v>28220.7039</v>
      </c>
      <c r="O19" s="2">
        <v>0</v>
      </c>
      <c r="P19" s="2">
        <v>0</v>
      </c>
      <c r="Q19" s="2">
        <v>0</v>
      </c>
      <c r="R19" s="2">
        <v>46950.95</v>
      </c>
      <c r="S19" s="2">
        <v>0</v>
      </c>
      <c r="T19" s="2">
        <v>0</v>
      </c>
      <c r="U19" s="2">
        <v>499533</v>
      </c>
      <c r="V19" s="2">
        <v>104.3191</v>
      </c>
      <c r="W19" s="2">
        <v>6587.8</v>
      </c>
    </row>
    <row r="20" spans="1:23" ht="15">
      <c r="A20" s="1" t="s">
        <v>36</v>
      </c>
      <c r="B20" s="1" t="s">
        <v>37</v>
      </c>
      <c r="C20" s="2">
        <v>23568.6919</v>
      </c>
      <c r="D20" s="5">
        <f t="shared" si="0"/>
        <v>262.13481281031187</v>
      </c>
      <c r="E20" s="6">
        <f t="shared" si="1"/>
        <v>8.701281710492992</v>
      </c>
      <c r="F20" s="2">
        <v>42642.9</v>
      </c>
      <c r="G20" s="5">
        <f t="shared" si="2"/>
        <v>197.06275853499903</v>
      </c>
      <c r="H20" s="6">
        <f t="shared" si="3"/>
        <v>6.54128521990968</v>
      </c>
      <c r="I20" s="2">
        <v>2708.646</v>
      </c>
      <c r="J20" s="2">
        <v>2665.446</v>
      </c>
      <c r="K20" s="2">
        <v>0</v>
      </c>
      <c r="L20" s="2">
        <v>0</v>
      </c>
      <c r="M20" s="2">
        <v>43.2</v>
      </c>
      <c r="N20" s="2">
        <v>23182.2867</v>
      </c>
      <c r="O20" s="2">
        <v>0</v>
      </c>
      <c r="P20" s="2">
        <v>0</v>
      </c>
      <c r="Q20" s="2">
        <v>386.4052</v>
      </c>
      <c r="R20" s="2">
        <v>41935.08</v>
      </c>
      <c r="S20" s="2">
        <v>0</v>
      </c>
      <c r="T20" s="2">
        <v>707.82</v>
      </c>
      <c r="U20" s="2">
        <v>455980</v>
      </c>
      <c r="V20" s="2">
        <v>95.2238</v>
      </c>
      <c r="W20" s="2">
        <v>6519.04</v>
      </c>
    </row>
    <row r="21" spans="1:23" ht="15">
      <c r="A21" s="4" t="s">
        <v>38</v>
      </c>
      <c r="B21" s="1" t="s">
        <v>39</v>
      </c>
      <c r="C21" s="2">
        <v>13211.6768</v>
      </c>
      <c r="D21" s="5">
        <f t="shared" si="0"/>
        <v>134.96274092801366</v>
      </c>
      <c r="E21" s="6">
        <f t="shared" si="1"/>
        <v>4.479942273385569</v>
      </c>
      <c r="F21" s="2">
        <v>22285.46</v>
      </c>
      <c r="G21" s="5">
        <f t="shared" si="2"/>
        <v>106.34480481407093</v>
      </c>
      <c r="H21" s="6">
        <f t="shared" si="3"/>
        <v>3.5300008236762572</v>
      </c>
      <c r="I21" s="2">
        <v>2949.073</v>
      </c>
      <c r="J21" s="2">
        <v>2949.073</v>
      </c>
      <c r="K21" s="2">
        <v>0</v>
      </c>
      <c r="L21" s="2">
        <v>0</v>
      </c>
      <c r="M21" s="2">
        <v>0</v>
      </c>
      <c r="N21" s="2">
        <v>13211.6768</v>
      </c>
      <c r="O21" s="2">
        <v>0</v>
      </c>
      <c r="P21" s="2">
        <v>0</v>
      </c>
      <c r="Q21" s="2">
        <v>0</v>
      </c>
      <c r="R21" s="2">
        <v>22285.46</v>
      </c>
      <c r="S21" s="2">
        <v>0</v>
      </c>
      <c r="T21" s="2">
        <v>0</v>
      </c>
      <c r="U21" s="2">
        <v>0</v>
      </c>
      <c r="V21" s="2">
        <v>0</v>
      </c>
      <c r="W21" s="2">
        <v>6313.16</v>
      </c>
    </row>
    <row r="22" spans="1:23" ht="15">
      <c r="A22" s="1" t="s">
        <v>40</v>
      </c>
      <c r="B22" s="1" t="s">
        <v>41</v>
      </c>
      <c r="C22" s="2">
        <v>24508.3334</v>
      </c>
      <c r="D22" s="5">
        <f t="shared" si="0"/>
        <v>262.43705621024594</v>
      </c>
      <c r="E22" s="6">
        <f t="shared" si="1"/>
        <v>8.711314353390623</v>
      </c>
      <c r="F22" s="2">
        <v>38487.83</v>
      </c>
      <c r="G22" s="5">
        <f t="shared" si="2"/>
        <v>181.68496336166373</v>
      </c>
      <c r="H22" s="6">
        <f t="shared" si="3"/>
        <v>6.030835934464042</v>
      </c>
      <c r="I22" s="2">
        <v>2813.391</v>
      </c>
      <c r="J22" s="2">
        <v>2812.282</v>
      </c>
      <c r="K22" s="2">
        <v>0</v>
      </c>
      <c r="L22" s="2">
        <v>0</v>
      </c>
      <c r="M22" s="2">
        <v>1.109</v>
      </c>
      <c r="N22" s="2">
        <v>24470.6061</v>
      </c>
      <c r="O22" s="2">
        <v>0</v>
      </c>
      <c r="P22" s="2">
        <v>0</v>
      </c>
      <c r="Q22" s="2">
        <v>37.7273</v>
      </c>
      <c r="R22" s="2">
        <v>38084.06</v>
      </c>
      <c r="S22" s="2">
        <v>0</v>
      </c>
      <c r="T22" s="2">
        <v>403.77</v>
      </c>
      <c r="U22" s="2">
        <v>409490</v>
      </c>
      <c r="V22" s="2">
        <v>85.5151</v>
      </c>
      <c r="W22" s="2">
        <v>6381.84</v>
      </c>
    </row>
    <row r="23" spans="1:23" ht="15">
      <c r="A23" s="1" t="s">
        <v>42</v>
      </c>
      <c r="B23" s="1" t="s">
        <v>43</v>
      </c>
      <c r="C23" s="2">
        <v>22859.8245</v>
      </c>
      <c r="D23" s="5">
        <f t="shared" si="0"/>
        <v>267.5479348052175</v>
      </c>
      <c r="E23" s="6">
        <f t="shared" si="1"/>
        <v>8.88096444284729</v>
      </c>
      <c r="F23" s="2">
        <v>44101.87</v>
      </c>
      <c r="G23" s="5">
        <f t="shared" si="2"/>
        <v>249.32217448629177</v>
      </c>
      <c r="H23" s="6">
        <f t="shared" si="3"/>
        <v>8.275980033402767</v>
      </c>
      <c r="I23" s="2">
        <v>2574.025</v>
      </c>
      <c r="J23" s="2">
        <v>2525.829</v>
      </c>
      <c r="K23" s="2">
        <v>0</v>
      </c>
      <c r="L23" s="2">
        <v>48.196</v>
      </c>
      <c r="M23" s="2">
        <v>0</v>
      </c>
      <c r="N23" s="2">
        <v>22433.0369</v>
      </c>
      <c r="O23" s="2">
        <v>0</v>
      </c>
      <c r="P23" s="2">
        <v>426.7876</v>
      </c>
      <c r="Q23" s="2">
        <v>0</v>
      </c>
      <c r="R23" s="2">
        <v>39084.34</v>
      </c>
      <c r="S23" s="2">
        <v>4714.81</v>
      </c>
      <c r="T23" s="2">
        <v>302.72</v>
      </c>
      <c r="U23" s="2">
        <v>469219</v>
      </c>
      <c r="V23" s="2">
        <v>97.9888</v>
      </c>
      <c r="W23" s="2">
        <v>5328.9</v>
      </c>
    </row>
    <row r="24" spans="1:23" ht="15">
      <c r="A24" s="1" t="s">
        <v>44</v>
      </c>
      <c r="B24" s="1" t="s">
        <v>45</v>
      </c>
      <c r="C24" s="2">
        <v>30542.4997</v>
      </c>
      <c r="D24" s="5">
        <f t="shared" si="0"/>
        <v>249.8808054431409</v>
      </c>
      <c r="E24" s="6">
        <f t="shared" si="1"/>
        <v>8.294523184064957</v>
      </c>
      <c r="F24" s="2">
        <v>47721.3702</v>
      </c>
      <c r="G24" s="5">
        <f t="shared" si="2"/>
        <v>181.19526896519912</v>
      </c>
      <c r="H24" s="6">
        <f t="shared" si="3"/>
        <v>6.014581058394713</v>
      </c>
      <c r="I24" s="2">
        <v>3682.249</v>
      </c>
      <c r="J24" s="2">
        <v>3640.249</v>
      </c>
      <c r="K24" s="2">
        <v>0</v>
      </c>
      <c r="L24" s="2">
        <v>0</v>
      </c>
      <c r="M24" s="2">
        <v>42</v>
      </c>
      <c r="N24" s="2">
        <v>30154.3312</v>
      </c>
      <c r="O24" s="2">
        <v>0</v>
      </c>
      <c r="P24" s="2">
        <v>0</v>
      </c>
      <c r="Q24" s="2">
        <v>388.1685</v>
      </c>
      <c r="R24" s="2">
        <v>46980.4311</v>
      </c>
      <c r="S24" s="2">
        <v>0</v>
      </c>
      <c r="T24" s="2">
        <v>740.9391</v>
      </c>
      <c r="U24" s="2">
        <v>507730</v>
      </c>
      <c r="V24" s="2">
        <v>106.0308</v>
      </c>
      <c r="W24" s="2">
        <v>7934.28</v>
      </c>
    </row>
    <row r="25" spans="1:23" ht="15">
      <c r="A25" s="1" t="s">
        <v>46</v>
      </c>
      <c r="B25" s="1" t="s">
        <v>47</v>
      </c>
      <c r="C25" s="2">
        <v>19538.8384</v>
      </c>
      <c r="D25" s="5">
        <f t="shared" si="0"/>
        <v>226.97082507715731</v>
      </c>
      <c r="E25" s="6">
        <f t="shared" si="1"/>
        <v>7.534051154390138</v>
      </c>
      <c r="F25" s="2">
        <v>54309.27</v>
      </c>
      <c r="G25" s="5">
        <f t="shared" si="2"/>
        <v>303.5604613963119</v>
      </c>
      <c r="H25" s="6">
        <f t="shared" si="3"/>
        <v>10.076361328962088</v>
      </c>
      <c r="I25" s="2">
        <v>2593.404</v>
      </c>
      <c r="J25" s="2">
        <v>2424.136</v>
      </c>
      <c r="K25" s="2">
        <v>0</v>
      </c>
      <c r="L25" s="2">
        <v>169.268</v>
      </c>
      <c r="M25" s="2">
        <v>0</v>
      </c>
      <c r="N25" s="2">
        <v>18322.001</v>
      </c>
      <c r="O25" s="2">
        <v>0</v>
      </c>
      <c r="P25" s="2">
        <v>1216.8374</v>
      </c>
      <c r="Q25" s="2">
        <v>0</v>
      </c>
      <c r="R25" s="2">
        <v>43343.43</v>
      </c>
      <c r="S25" s="2">
        <v>10965.84</v>
      </c>
      <c r="T25" s="2">
        <v>0</v>
      </c>
      <c r="U25" s="2">
        <v>1101250</v>
      </c>
      <c r="V25" s="2">
        <v>229.9778</v>
      </c>
      <c r="W25" s="2">
        <v>5389.77</v>
      </c>
    </row>
    <row r="26" spans="1:23" ht="15">
      <c r="A26" s="1" t="s">
        <v>48</v>
      </c>
      <c r="B26" s="1" t="s">
        <v>49</v>
      </c>
      <c r="C26" s="2">
        <v>7322.294</v>
      </c>
      <c r="D26" s="5">
        <f t="shared" si="0"/>
        <v>211.2944722643678</v>
      </c>
      <c r="E26" s="6">
        <f t="shared" si="1"/>
        <v>7.0136915708812255</v>
      </c>
      <c r="F26" s="2">
        <v>14753.56</v>
      </c>
      <c r="G26" s="5">
        <f t="shared" si="2"/>
        <v>181.2207959488221</v>
      </c>
      <c r="H26" s="6">
        <f t="shared" si="3"/>
        <v>6.015428399018193</v>
      </c>
      <c r="I26" s="2">
        <v>1044</v>
      </c>
      <c r="J26" s="2">
        <v>1028</v>
      </c>
      <c r="K26" s="2">
        <v>0</v>
      </c>
      <c r="L26" s="2">
        <v>0</v>
      </c>
      <c r="M26" s="2">
        <v>16</v>
      </c>
      <c r="N26" s="2">
        <v>7198.8252</v>
      </c>
      <c r="O26" s="2">
        <v>0</v>
      </c>
      <c r="P26" s="2">
        <v>0</v>
      </c>
      <c r="Q26" s="2">
        <v>123.4688</v>
      </c>
      <c r="R26" s="2">
        <v>14753.56</v>
      </c>
      <c r="S26" s="2">
        <v>0</v>
      </c>
      <c r="T26" s="2">
        <v>0</v>
      </c>
      <c r="U26" s="2">
        <v>156970</v>
      </c>
      <c r="V26" s="2">
        <v>32.7805</v>
      </c>
      <c r="W26" s="2">
        <v>2452.62</v>
      </c>
    </row>
    <row r="27" spans="1:23" ht="15">
      <c r="A27" s="1" t="s">
        <v>50</v>
      </c>
      <c r="B27" s="1" t="s">
        <v>51</v>
      </c>
      <c r="C27" s="2">
        <v>12821.5215</v>
      </c>
      <c r="D27" s="5">
        <f t="shared" si="0"/>
        <v>213.87506995187746</v>
      </c>
      <c r="E27" s="6">
        <f t="shared" si="1"/>
        <v>7.099351721167014</v>
      </c>
      <c r="F27" s="2">
        <v>22069.1901</v>
      </c>
      <c r="G27" s="5">
        <f t="shared" si="2"/>
        <v>198.80583716905136</v>
      </c>
      <c r="H27" s="6">
        <f t="shared" si="3"/>
        <v>6.599144830679524</v>
      </c>
      <c r="I27" s="2">
        <v>1806.013</v>
      </c>
      <c r="J27" s="2">
        <v>1798.013</v>
      </c>
      <c r="K27" s="2">
        <v>0</v>
      </c>
      <c r="L27" s="2">
        <v>0</v>
      </c>
      <c r="M27" s="2">
        <v>8</v>
      </c>
      <c r="N27" s="2">
        <v>12744.2398</v>
      </c>
      <c r="O27" s="2">
        <v>0</v>
      </c>
      <c r="P27" s="2">
        <v>0</v>
      </c>
      <c r="Q27" s="2">
        <v>77.2817</v>
      </c>
      <c r="R27" s="2">
        <v>22069.1901</v>
      </c>
      <c r="S27" s="2">
        <v>0</v>
      </c>
      <c r="T27" s="2">
        <v>0</v>
      </c>
      <c r="U27" s="2">
        <v>234805</v>
      </c>
      <c r="V27" s="2">
        <v>49.035</v>
      </c>
      <c r="W27" s="2">
        <v>3344.25</v>
      </c>
    </row>
    <row r="28" spans="1:23" ht="15">
      <c r="A28" s="4" t="s">
        <v>52</v>
      </c>
      <c r="B28" s="1" t="s">
        <v>53</v>
      </c>
      <c r="C28" s="2">
        <v>13152.2709</v>
      </c>
      <c r="D28" s="5">
        <f t="shared" si="0"/>
        <v>123.86178793271877</v>
      </c>
      <c r="E28" s="6">
        <f t="shared" si="1"/>
        <v>4.111458140234972</v>
      </c>
      <c r="F28" s="2">
        <v>28871.474</v>
      </c>
      <c r="G28" s="5">
        <f t="shared" si="2"/>
        <v>164.55566889231957</v>
      </c>
      <c r="H28" s="6">
        <f t="shared" si="3"/>
        <v>5.462247523478708</v>
      </c>
      <c r="I28" s="2">
        <v>3198.931</v>
      </c>
      <c r="J28" s="2">
        <v>3059.931</v>
      </c>
      <c r="K28" s="2">
        <v>0</v>
      </c>
      <c r="L28" s="2">
        <v>139</v>
      </c>
      <c r="M28" s="2">
        <v>0</v>
      </c>
      <c r="N28" s="2">
        <v>12637.2156</v>
      </c>
      <c r="O28" s="2">
        <v>0</v>
      </c>
      <c r="P28" s="2">
        <v>515.0553</v>
      </c>
      <c r="Q28" s="2">
        <v>0</v>
      </c>
      <c r="R28" s="2">
        <v>25668.3714</v>
      </c>
      <c r="S28" s="2">
        <v>3203.1026</v>
      </c>
      <c r="T28" s="2">
        <v>0</v>
      </c>
      <c r="U28" s="2">
        <v>0</v>
      </c>
      <c r="V28" s="2">
        <v>0</v>
      </c>
      <c r="W28" s="2">
        <v>5285.64</v>
      </c>
    </row>
    <row r="29" spans="1:23" ht="15">
      <c r="A29" s="4" t="s">
        <v>54</v>
      </c>
      <c r="B29" s="1" t="s">
        <v>55</v>
      </c>
      <c r="C29" s="2">
        <v>14691.0013</v>
      </c>
      <c r="D29" s="5">
        <f t="shared" si="0"/>
        <v>150.73102394321154</v>
      </c>
      <c r="E29" s="6">
        <f t="shared" si="1"/>
        <v>5.003353380575302</v>
      </c>
      <c r="F29" s="2">
        <v>14932</v>
      </c>
      <c r="G29" s="5">
        <f t="shared" si="2"/>
        <v>87.6955680582036</v>
      </c>
      <c r="H29" s="6">
        <f t="shared" si="3"/>
        <v>2.910959571738817</v>
      </c>
      <c r="I29" s="2">
        <v>2936.231</v>
      </c>
      <c r="J29" s="2">
        <v>2936.231</v>
      </c>
      <c r="K29" s="2">
        <v>0</v>
      </c>
      <c r="L29" s="2">
        <v>0</v>
      </c>
      <c r="M29" s="2">
        <v>0</v>
      </c>
      <c r="N29" s="2">
        <v>14691.0013</v>
      </c>
      <c r="O29" s="2">
        <v>0</v>
      </c>
      <c r="P29" s="2">
        <v>0</v>
      </c>
      <c r="Q29" s="2">
        <v>0</v>
      </c>
      <c r="R29" s="2">
        <v>14833.43</v>
      </c>
      <c r="S29" s="2">
        <v>0</v>
      </c>
      <c r="T29" s="2">
        <v>98.57</v>
      </c>
      <c r="U29" s="2">
        <v>0</v>
      </c>
      <c r="V29" s="2">
        <v>0</v>
      </c>
      <c r="W29" s="2">
        <v>5129.58</v>
      </c>
    </row>
    <row r="30" spans="1:23" ht="15">
      <c r="A30" s="1" t="s">
        <v>56</v>
      </c>
      <c r="B30" s="1" t="s">
        <v>57</v>
      </c>
      <c r="C30" s="2">
        <v>26045.7488</v>
      </c>
      <c r="D30" s="5">
        <f t="shared" si="0"/>
        <v>241.7672712840634</v>
      </c>
      <c r="E30" s="6">
        <f t="shared" si="1"/>
        <v>8.025203189406605</v>
      </c>
      <c r="F30" s="2">
        <v>43764.43</v>
      </c>
      <c r="G30" s="5">
        <f t="shared" si="2"/>
        <v>245.09187236122992</v>
      </c>
      <c r="H30" s="6">
        <f t="shared" si="3"/>
        <v>8.13555972785069</v>
      </c>
      <c r="I30" s="2">
        <v>3245.494</v>
      </c>
      <c r="J30" s="2">
        <v>3245.494</v>
      </c>
      <c r="K30" s="2">
        <v>0</v>
      </c>
      <c r="L30" s="2">
        <v>0</v>
      </c>
      <c r="M30" s="2">
        <v>0</v>
      </c>
      <c r="N30" s="2">
        <v>25979.3277</v>
      </c>
      <c r="O30" s="2">
        <v>0</v>
      </c>
      <c r="P30" s="2">
        <v>20.3785</v>
      </c>
      <c r="Q30" s="2">
        <v>46.0426</v>
      </c>
      <c r="R30" s="2">
        <v>35504.77</v>
      </c>
      <c r="S30" s="2">
        <v>6977.99</v>
      </c>
      <c r="T30" s="2">
        <v>1281.67</v>
      </c>
      <c r="U30" s="2">
        <v>465631</v>
      </c>
      <c r="V30" s="2">
        <v>97.239</v>
      </c>
      <c r="W30" s="2">
        <v>5379.4</v>
      </c>
    </row>
    <row r="31" spans="1:23" ht="15">
      <c r="A31" s="1" t="s">
        <v>58</v>
      </c>
      <c r="B31" s="1" t="s">
        <v>59</v>
      </c>
      <c r="C31" s="2">
        <v>16447.9272</v>
      </c>
      <c r="D31" s="5">
        <f t="shared" si="0"/>
        <v>242.59204100489285</v>
      </c>
      <c r="E31" s="6">
        <f t="shared" si="1"/>
        <v>8.052580528609601</v>
      </c>
      <c r="F31" s="2">
        <v>23993.6935</v>
      </c>
      <c r="G31" s="5">
        <f t="shared" si="2"/>
        <v>206.79520009984523</v>
      </c>
      <c r="H31" s="6">
        <f t="shared" si="3"/>
        <v>6.864343095659737</v>
      </c>
      <c r="I31" s="2">
        <v>2042.566</v>
      </c>
      <c r="J31" s="2">
        <v>1730.066</v>
      </c>
      <c r="K31" s="2">
        <v>0</v>
      </c>
      <c r="L31" s="2">
        <v>312.5</v>
      </c>
      <c r="M31" s="2">
        <v>0</v>
      </c>
      <c r="N31" s="2">
        <v>14150.9924</v>
      </c>
      <c r="O31" s="2">
        <v>0</v>
      </c>
      <c r="P31" s="2">
        <v>2296.9348</v>
      </c>
      <c r="Q31" s="2">
        <v>0</v>
      </c>
      <c r="R31" s="2">
        <v>19413.3141</v>
      </c>
      <c r="S31" s="2">
        <v>4580.3794</v>
      </c>
      <c r="T31" s="2">
        <v>0</v>
      </c>
      <c r="U31" s="2">
        <v>255280</v>
      </c>
      <c r="V31" s="2">
        <v>53.311</v>
      </c>
      <c r="W31" s="2">
        <v>3495.41</v>
      </c>
    </row>
    <row r="32" spans="1:23" ht="15">
      <c r="A32" s="1" t="s">
        <v>60</v>
      </c>
      <c r="B32" s="1" t="s">
        <v>61</v>
      </c>
      <c r="C32" s="2">
        <v>21395.8187</v>
      </c>
      <c r="D32" s="5">
        <f t="shared" si="0"/>
        <v>271.57154028750153</v>
      </c>
      <c r="E32" s="6">
        <f t="shared" si="1"/>
        <v>9.014523676807459</v>
      </c>
      <c r="F32" s="2">
        <v>40547.15</v>
      </c>
      <c r="G32" s="5">
        <f t="shared" si="2"/>
        <v>196.56337553102472</v>
      </c>
      <c r="H32" s="6">
        <f t="shared" si="3"/>
        <v>6.524708740988672</v>
      </c>
      <c r="I32" s="2">
        <v>2373.483</v>
      </c>
      <c r="J32" s="2">
        <v>2373.483</v>
      </c>
      <c r="K32" s="2">
        <v>0</v>
      </c>
      <c r="L32" s="2">
        <v>0</v>
      </c>
      <c r="M32" s="2">
        <v>0</v>
      </c>
      <c r="N32" s="2">
        <v>21395.8187</v>
      </c>
      <c r="O32" s="2">
        <v>0</v>
      </c>
      <c r="P32" s="2">
        <v>0</v>
      </c>
      <c r="Q32" s="2">
        <v>0</v>
      </c>
      <c r="R32" s="2">
        <v>40518.9</v>
      </c>
      <c r="S32" s="2">
        <v>0</v>
      </c>
      <c r="T32" s="2">
        <v>28.25</v>
      </c>
      <c r="U32" s="2">
        <v>431401</v>
      </c>
      <c r="V32" s="2">
        <v>90.0906</v>
      </c>
      <c r="W32" s="2">
        <v>6214.4</v>
      </c>
    </row>
    <row r="33" spans="1:23" ht="15">
      <c r="A33" s="1" t="s">
        <v>62</v>
      </c>
      <c r="B33" s="1" t="s">
        <v>63</v>
      </c>
      <c r="C33" s="2">
        <v>22276.827</v>
      </c>
      <c r="D33" s="5">
        <f t="shared" si="0"/>
        <v>225.28033341378523</v>
      </c>
      <c r="E33" s="6">
        <f t="shared" si="1"/>
        <v>7.477937111258886</v>
      </c>
      <c r="F33" s="2">
        <v>45709.08</v>
      </c>
      <c r="G33" s="5">
        <f t="shared" si="2"/>
        <v>220.07823929960156</v>
      </c>
      <c r="H33" s="6">
        <f t="shared" si="3"/>
        <v>7.305259221257438</v>
      </c>
      <c r="I33" s="2">
        <v>2979.007</v>
      </c>
      <c r="J33" s="2">
        <v>2979.007</v>
      </c>
      <c r="K33" s="2">
        <v>0</v>
      </c>
      <c r="L33" s="2">
        <v>0</v>
      </c>
      <c r="M33" s="2">
        <v>0</v>
      </c>
      <c r="N33" s="2">
        <v>22276.827</v>
      </c>
      <c r="O33" s="2">
        <v>0</v>
      </c>
      <c r="P33" s="2">
        <v>0</v>
      </c>
      <c r="Q33" s="2">
        <v>0</v>
      </c>
      <c r="R33" s="2">
        <v>45709.08</v>
      </c>
      <c r="S33" s="2">
        <v>0</v>
      </c>
      <c r="T33" s="2">
        <v>0</v>
      </c>
      <c r="U33" s="2">
        <v>486320</v>
      </c>
      <c r="V33" s="2">
        <v>101.5598</v>
      </c>
      <c r="W33" s="2">
        <v>6257.01</v>
      </c>
    </row>
    <row r="34" spans="1:23" ht="15">
      <c r="A34" s="1" t="s">
        <v>64</v>
      </c>
      <c r="B34" s="1" t="s">
        <v>65</v>
      </c>
      <c r="C34" s="2">
        <v>21966.5907</v>
      </c>
      <c r="D34" s="5">
        <f t="shared" si="0"/>
        <v>248.85859087410776</v>
      </c>
      <c r="E34" s="6">
        <f t="shared" si="1"/>
        <v>8.260591876588586</v>
      </c>
      <c r="F34" s="2">
        <v>49113.38</v>
      </c>
      <c r="G34" s="5">
        <f t="shared" si="2"/>
        <v>235.39654410136313</v>
      </c>
      <c r="H34" s="6">
        <f t="shared" si="3"/>
        <v>7.813733788135269</v>
      </c>
      <c r="I34" s="2">
        <v>2659.203</v>
      </c>
      <c r="J34" s="2">
        <v>2659.203</v>
      </c>
      <c r="K34" s="2">
        <v>0</v>
      </c>
      <c r="L34" s="2">
        <v>0</v>
      </c>
      <c r="M34" s="2">
        <v>0</v>
      </c>
      <c r="N34" s="2">
        <v>21943.7162</v>
      </c>
      <c r="O34" s="2">
        <v>0</v>
      </c>
      <c r="P34" s="2">
        <v>0</v>
      </c>
      <c r="Q34" s="2">
        <v>22.8745</v>
      </c>
      <c r="R34" s="2">
        <v>48801.8</v>
      </c>
      <c r="S34" s="2">
        <v>0</v>
      </c>
      <c r="T34" s="2">
        <v>311.58</v>
      </c>
      <c r="U34" s="2">
        <v>522540</v>
      </c>
      <c r="V34" s="2">
        <v>109.1238</v>
      </c>
      <c r="W34" s="2">
        <v>6285.52</v>
      </c>
    </row>
    <row r="35" spans="1:23" ht="15">
      <c r="A35" s="1" t="s">
        <v>66</v>
      </c>
      <c r="B35" s="1" t="s">
        <v>67</v>
      </c>
      <c r="C35" s="2">
        <v>23698.3195</v>
      </c>
      <c r="D35" s="5">
        <f t="shared" si="0"/>
        <v>254.72853914878024</v>
      </c>
      <c r="E35" s="6">
        <f t="shared" si="1"/>
        <v>8.455438463413007</v>
      </c>
      <c r="F35" s="2">
        <v>36092.67</v>
      </c>
      <c r="G35" s="5">
        <f t="shared" si="2"/>
        <v>196.17789909716808</v>
      </c>
      <c r="H35" s="6">
        <f t="shared" si="3"/>
        <v>6.5119132675153715</v>
      </c>
      <c r="I35" s="2">
        <v>2802.731</v>
      </c>
      <c r="J35" s="2">
        <v>2630.231</v>
      </c>
      <c r="K35" s="2">
        <v>0</v>
      </c>
      <c r="L35" s="2">
        <v>172.5</v>
      </c>
      <c r="M35" s="2">
        <v>0</v>
      </c>
      <c r="N35" s="2">
        <v>22320.9051</v>
      </c>
      <c r="O35" s="2">
        <v>0</v>
      </c>
      <c r="P35" s="2">
        <v>1377.4144</v>
      </c>
      <c r="Q35" s="2">
        <v>0</v>
      </c>
      <c r="R35" s="2">
        <v>32862.53</v>
      </c>
      <c r="S35" s="2">
        <v>3230.14</v>
      </c>
      <c r="T35" s="2">
        <v>0</v>
      </c>
      <c r="U35" s="2">
        <v>384007</v>
      </c>
      <c r="V35" s="2">
        <v>80.1933</v>
      </c>
      <c r="W35" s="2">
        <v>5542.56</v>
      </c>
    </row>
    <row r="36" spans="1:23" ht="15">
      <c r="A36" s="1" t="s">
        <v>68</v>
      </c>
      <c r="B36" s="1" t="s">
        <v>69</v>
      </c>
      <c r="C36" s="2">
        <v>24007.97</v>
      </c>
      <c r="D36" s="5">
        <f t="shared" si="0"/>
        <v>271.5715828156083</v>
      </c>
      <c r="E36" s="6">
        <f t="shared" si="1"/>
        <v>9.014525088481985</v>
      </c>
      <c r="F36" s="2">
        <v>44225.9</v>
      </c>
      <c r="G36" s="5">
        <f t="shared" si="2"/>
        <v>212.56406972570156</v>
      </c>
      <c r="H36" s="6">
        <f t="shared" si="3"/>
        <v>7.055834486015454</v>
      </c>
      <c r="I36" s="2">
        <v>2663.254</v>
      </c>
      <c r="J36" s="2">
        <v>2663.254</v>
      </c>
      <c r="K36" s="2">
        <v>0</v>
      </c>
      <c r="L36" s="2">
        <v>0</v>
      </c>
      <c r="M36" s="2">
        <v>0</v>
      </c>
      <c r="N36" s="2">
        <v>24007.97</v>
      </c>
      <c r="O36" s="2">
        <v>0</v>
      </c>
      <c r="P36" s="2">
        <v>0</v>
      </c>
      <c r="Q36" s="2">
        <v>0</v>
      </c>
      <c r="R36" s="2">
        <v>43710.58</v>
      </c>
      <c r="S36" s="2">
        <v>0</v>
      </c>
      <c r="T36" s="2">
        <v>515.32</v>
      </c>
      <c r="U36" s="2">
        <v>470540</v>
      </c>
      <c r="V36" s="2">
        <v>98.2644</v>
      </c>
      <c r="W36" s="2">
        <v>6267.99</v>
      </c>
    </row>
    <row r="37" spans="1:23" ht="15">
      <c r="A37" s="1" t="s">
        <v>70</v>
      </c>
      <c r="B37" s="1" t="s">
        <v>71</v>
      </c>
      <c r="C37" s="2">
        <v>30232.5726</v>
      </c>
      <c r="D37" s="5">
        <f t="shared" si="0"/>
        <v>217.95323894318392</v>
      </c>
      <c r="E37" s="6">
        <f t="shared" si="1"/>
        <v>7.234722131819157</v>
      </c>
      <c r="F37" s="2">
        <v>48505.9608</v>
      </c>
      <c r="G37" s="5">
        <f t="shared" si="2"/>
        <v>149.28280606705258</v>
      </c>
      <c r="H37" s="6">
        <f t="shared" si="3"/>
        <v>4.955281353882114</v>
      </c>
      <c r="I37" s="2">
        <v>4178.816</v>
      </c>
      <c r="J37" s="2">
        <v>4178.816</v>
      </c>
      <c r="K37" s="2">
        <v>0</v>
      </c>
      <c r="L37" s="2">
        <v>0</v>
      </c>
      <c r="M37" s="2">
        <v>0</v>
      </c>
      <c r="N37" s="2">
        <v>30232.5726</v>
      </c>
      <c r="O37" s="2">
        <v>0</v>
      </c>
      <c r="P37" s="2">
        <v>0</v>
      </c>
      <c r="Q37" s="2">
        <v>0</v>
      </c>
      <c r="R37" s="2">
        <v>48484.4436</v>
      </c>
      <c r="S37" s="2">
        <v>0</v>
      </c>
      <c r="T37" s="2">
        <v>21.5172</v>
      </c>
      <c r="U37" s="2">
        <v>516076</v>
      </c>
      <c r="V37" s="2">
        <v>107.7742</v>
      </c>
      <c r="W37" s="2">
        <v>9788.74</v>
      </c>
    </row>
    <row r="38" spans="1:23" ht="15">
      <c r="A38" s="1" t="s">
        <v>72</v>
      </c>
      <c r="B38" s="1" t="s">
        <v>73</v>
      </c>
      <c r="C38" s="2">
        <v>24701.8662</v>
      </c>
      <c r="D38" s="5">
        <f t="shared" si="0"/>
        <v>259.40258226366774</v>
      </c>
      <c r="E38" s="6">
        <f t="shared" si="1"/>
        <v>8.61058827138245</v>
      </c>
      <c r="F38" s="2">
        <v>54205.75</v>
      </c>
      <c r="G38" s="5">
        <f t="shared" si="2"/>
        <v>248.18495823568568</v>
      </c>
      <c r="H38" s="6">
        <f t="shared" si="3"/>
        <v>8.238231369437884</v>
      </c>
      <c r="I38" s="2">
        <v>2868.778</v>
      </c>
      <c r="J38" s="2">
        <v>2868.778</v>
      </c>
      <c r="K38" s="2">
        <v>0</v>
      </c>
      <c r="L38" s="2">
        <v>0</v>
      </c>
      <c r="M38" s="2">
        <v>0</v>
      </c>
      <c r="N38" s="2">
        <v>24676.4004</v>
      </c>
      <c r="O38" s="2">
        <v>0</v>
      </c>
      <c r="P38" s="2">
        <v>0</v>
      </c>
      <c r="Q38" s="2">
        <v>25.4658</v>
      </c>
      <c r="R38" s="2">
        <v>53928.12</v>
      </c>
      <c r="S38" s="2">
        <v>0</v>
      </c>
      <c r="T38" s="2">
        <v>277.63</v>
      </c>
      <c r="U38" s="2">
        <v>576720</v>
      </c>
      <c r="V38" s="2">
        <v>120.4384</v>
      </c>
      <c r="W38" s="2">
        <v>6579.78</v>
      </c>
    </row>
    <row r="39" spans="1:23" ht="15">
      <c r="A39" s="1" t="s">
        <v>74</v>
      </c>
      <c r="B39" s="1" t="s">
        <v>75</v>
      </c>
      <c r="C39" s="2">
        <v>31546.6938</v>
      </c>
      <c r="D39" s="5">
        <f t="shared" si="0"/>
        <v>264.3410045601102</v>
      </c>
      <c r="E39" s="6">
        <f t="shared" si="1"/>
        <v>8.774513860456423</v>
      </c>
      <c r="F39" s="2">
        <v>55945.8</v>
      </c>
      <c r="G39" s="5">
        <f t="shared" si="2"/>
        <v>210.34581289788747</v>
      </c>
      <c r="H39" s="6">
        <f t="shared" si="3"/>
        <v>6.982201848831158</v>
      </c>
      <c r="I39" s="2">
        <v>3595.264</v>
      </c>
      <c r="J39" s="2">
        <v>3592.464</v>
      </c>
      <c r="K39" s="2">
        <v>0</v>
      </c>
      <c r="L39" s="2">
        <v>0</v>
      </c>
      <c r="M39" s="2">
        <v>2.8</v>
      </c>
      <c r="N39" s="2">
        <v>31492.0596</v>
      </c>
      <c r="O39" s="2">
        <v>0</v>
      </c>
      <c r="P39" s="2">
        <v>0</v>
      </c>
      <c r="Q39" s="2">
        <v>54.6342</v>
      </c>
      <c r="R39" s="2">
        <v>55945.8</v>
      </c>
      <c r="S39" s="2">
        <v>0</v>
      </c>
      <c r="T39" s="2">
        <v>0</v>
      </c>
      <c r="U39" s="2">
        <v>595233</v>
      </c>
      <c r="V39" s="2">
        <v>124.3045</v>
      </c>
      <c r="W39" s="2">
        <v>8012.63</v>
      </c>
    </row>
    <row r="40" spans="1:23" ht="15">
      <c r="A40" s="1" t="s">
        <v>76</v>
      </c>
      <c r="B40" s="1" t="s">
        <v>77</v>
      </c>
      <c r="C40" s="2">
        <v>22615.6598</v>
      </c>
      <c r="D40" s="5">
        <f t="shared" si="0"/>
        <v>259.40279549101996</v>
      </c>
      <c r="E40" s="6">
        <f t="shared" si="1"/>
        <v>8.610595349233883</v>
      </c>
      <c r="F40" s="2">
        <v>37436.11</v>
      </c>
      <c r="G40" s="5">
        <f t="shared" si="2"/>
        <v>191.83799913249374</v>
      </c>
      <c r="H40" s="6">
        <f t="shared" si="3"/>
        <v>6.367854980166425</v>
      </c>
      <c r="I40" s="2">
        <v>2626.492</v>
      </c>
      <c r="J40" s="2">
        <v>2621.492</v>
      </c>
      <c r="K40" s="2">
        <v>0</v>
      </c>
      <c r="L40" s="2">
        <v>5</v>
      </c>
      <c r="M40" s="2">
        <v>0</v>
      </c>
      <c r="N40" s="2">
        <v>22515.7888</v>
      </c>
      <c r="O40" s="2">
        <v>0</v>
      </c>
      <c r="P40" s="2">
        <v>99.871</v>
      </c>
      <c r="Q40" s="2">
        <v>0</v>
      </c>
      <c r="R40" s="2">
        <v>36281.51</v>
      </c>
      <c r="S40" s="2">
        <v>1154.6</v>
      </c>
      <c r="T40" s="2">
        <v>0</v>
      </c>
      <c r="U40" s="2">
        <v>398180</v>
      </c>
      <c r="V40" s="2">
        <v>83.1783</v>
      </c>
      <c r="W40" s="2">
        <v>5878.92</v>
      </c>
    </row>
    <row r="41" spans="1:23" ht="15">
      <c r="A41" s="1" t="s">
        <v>78</v>
      </c>
      <c r="B41" s="1" t="s">
        <v>79</v>
      </c>
      <c r="C41" s="2">
        <v>25005.0225</v>
      </c>
      <c r="D41" s="5">
        <f t="shared" si="0"/>
        <v>253.7690715009035</v>
      </c>
      <c r="E41" s="6">
        <f t="shared" si="1"/>
        <v>8.423589972147099</v>
      </c>
      <c r="F41" s="2">
        <v>42300.58</v>
      </c>
      <c r="G41" s="5">
        <f t="shared" si="2"/>
        <v>227.71856956657706</v>
      </c>
      <c r="H41" s="6">
        <f t="shared" si="3"/>
        <v>7.558871724310464</v>
      </c>
      <c r="I41" s="2">
        <v>2968.452</v>
      </c>
      <c r="J41" s="2">
        <v>2843.506</v>
      </c>
      <c r="K41" s="2">
        <v>0</v>
      </c>
      <c r="L41" s="2">
        <v>124.946</v>
      </c>
      <c r="M41" s="2">
        <v>0</v>
      </c>
      <c r="N41" s="2">
        <v>24013.369</v>
      </c>
      <c r="O41" s="2">
        <v>0</v>
      </c>
      <c r="P41" s="2">
        <v>991.6535</v>
      </c>
      <c r="Q41" s="2">
        <v>0</v>
      </c>
      <c r="R41" s="2">
        <v>35604.25</v>
      </c>
      <c r="S41" s="2">
        <v>6696.33</v>
      </c>
      <c r="T41" s="2">
        <v>0</v>
      </c>
      <c r="U41" s="2">
        <v>450286</v>
      </c>
      <c r="V41" s="2">
        <v>94.0344</v>
      </c>
      <c r="W41" s="2">
        <v>5596.15</v>
      </c>
    </row>
    <row r="42" spans="1:23" ht="15">
      <c r="A42" s="1" t="s">
        <v>80</v>
      </c>
      <c r="B42" s="1" t="s">
        <v>81</v>
      </c>
      <c r="C42" s="2">
        <v>19720.4447</v>
      </c>
      <c r="D42" s="5">
        <f t="shared" si="0"/>
        <v>263.9976133190129</v>
      </c>
      <c r="E42" s="6">
        <f t="shared" si="1"/>
        <v>8.763115359457375</v>
      </c>
      <c r="F42" s="2">
        <v>44304.86</v>
      </c>
      <c r="G42" s="5">
        <f t="shared" si="2"/>
        <v>220.59909599750102</v>
      </c>
      <c r="H42" s="6">
        <f t="shared" si="3"/>
        <v>7.322548496232524</v>
      </c>
      <c r="I42" s="2">
        <v>2250.392</v>
      </c>
      <c r="J42" s="2">
        <v>2212.695</v>
      </c>
      <c r="K42" s="2">
        <v>0</v>
      </c>
      <c r="L42" s="2">
        <v>37.697</v>
      </c>
      <c r="M42" s="2">
        <v>0</v>
      </c>
      <c r="N42" s="2">
        <v>19272.3171</v>
      </c>
      <c r="O42" s="2">
        <v>0</v>
      </c>
      <c r="P42" s="2">
        <v>448.1276</v>
      </c>
      <c r="Q42" s="2">
        <v>0</v>
      </c>
      <c r="R42" s="2">
        <v>40010.4</v>
      </c>
      <c r="S42" s="2">
        <v>4294.46</v>
      </c>
      <c r="T42" s="2">
        <v>0</v>
      </c>
      <c r="U42" s="2">
        <v>471380</v>
      </c>
      <c r="V42" s="2">
        <v>98.4398</v>
      </c>
      <c r="W42" s="2">
        <v>6050.47</v>
      </c>
    </row>
    <row r="43" spans="1:23" ht="15">
      <c r="A43" s="1" t="s">
        <v>82</v>
      </c>
      <c r="B43" s="1" t="s">
        <v>83</v>
      </c>
      <c r="C43" s="2">
        <v>20823.5975</v>
      </c>
      <c r="D43" s="5">
        <f t="shared" si="0"/>
        <v>262.2258005299428</v>
      </c>
      <c r="E43" s="6">
        <f t="shared" si="1"/>
        <v>8.704301949476955</v>
      </c>
      <c r="F43" s="2">
        <v>45246.7</v>
      </c>
      <c r="G43" s="5">
        <f t="shared" si="2"/>
        <v>228.37427190419385</v>
      </c>
      <c r="H43" s="6">
        <f t="shared" si="3"/>
        <v>7.5806370545108495</v>
      </c>
      <c r="I43" s="2">
        <v>2392.334</v>
      </c>
      <c r="J43" s="2">
        <v>2363.834</v>
      </c>
      <c r="K43" s="2">
        <v>0</v>
      </c>
      <c r="L43" s="2">
        <v>8.5</v>
      </c>
      <c r="M43" s="2">
        <v>20</v>
      </c>
      <c r="N43" s="2">
        <v>20427.4761</v>
      </c>
      <c r="O43" s="2">
        <v>0</v>
      </c>
      <c r="P43" s="2">
        <v>212.9805</v>
      </c>
      <c r="Q43" s="2">
        <v>183.1409</v>
      </c>
      <c r="R43" s="2">
        <v>41608.87</v>
      </c>
      <c r="S43" s="2">
        <v>3637.83</v>
      </c>
      <c r="T43" s="2">
        <v>0</v>
      </c>
      <c r="U43" s="2">
        <v>480325</v>
      </c>
      <c r="V43" s="2">
        <v>100.5324</v>
      </c>
      <c r="W43" s="2">
        <v>5968.72</v>
      </c>
    </row>
    <row r="44" spans="1:23" ht="15">
      <c r="A44" s="1" t="s">
        <v>84</v>
      </c>
      <c r="B44" s="1" t="s">
        <v>85</v>
      </c>
      <c r="C44" s="2">
        <v>20941.457</v>
      </c>
      <c r="D44" s="5">
        <f t="shared" si="0"/>
        <v>249.27449315216802</v>
      </c>
      <c r="E44" s="6">
        <f t="shared" si="1"/>
        <v>8.274397303066056</v>
      </c>
      <c r="F44" s="2">
        <v>39998.25</v>
      </c>
      <c r="G44" s="5">
        <f t="shared" si="2"/>
        <v>191.14494325076737</v>
      </c>
      <c r="H44" s="6">
        <f t="shared" si="3"/>
        <v>6.344849739453209</v>
      </c>
      <c r="I44" s="2">
        <v>2530.874</v>
      </c>
      <c r="J44" s="2">
        <v>2526.874</v>
      </c>
      <c r="K44" s="2">
        <v>0</v>
      </c>
      <c r="L44" s="2">
        <v>0</v>
      </c>
      <c r="M44" s="2">
        <v>4</v>
      </c>
      <c r="N44" s="2">
        <v>20890.0801</v>
      </c>
      <c r="O44" s="2">
        <v>0</v>
      </c>
      <c r="P44" s="2">
        <v>0</v>
      </c>
      <c r="Q44" s="2">
        <v>51.3769</v>
      </c>
      <c r="R44" s="2">
        <v>39998.25</v>
      </c>
      <c r="S44" s="2">
        <v>0</v>
      </c>
      <c r="T44" s="2">
        <v>0</v>
      </c>
      <c r="U44" s="2">
        <v>425560</v>
      </c>
      <c r="V44" s="2">
        <v>88.8711</v>
      </c>
      <c r="W44" s="2">
        <v>6304.05</v>
      </c>
    </row>
    <row r="45" spans="1:23" ht="15">
      <c r="A45" s="1" t="s">
        <v>86</v>
      </c>
      <c r="B45" s="1" t="s">
        <v>87</v>
      </c>
      <c r="C45" s="2">
        <v>23322.5439</v>
      </c>
      <c r="D45" s="5">
        <f t="shared" si="0"/>
        <v>228.69414307804828</v>
      </c>
      <c r="E45" s="6">
        <f t="shared" si="1"/>
        <v>7.591254832305924</v>
      </c>
      <c r="F45" s="2">
        <v>48869.95</v>
      </c>
      <c r="G45" s="5">
        <f t="shared" si="2"/>
        <v>234.88488553746896</v>
      </c>
      <c r="H45" s="6">
        <f t="shared" si="3"/>
        <v>7.796749835274147</v>
      </c>
      <c r="I45" s="2">
        <v>3072.291</v>
      </c>
      <c r="J45" s="2">
        <v>3069.291</v>
      </c>
      <c r="K45" s="2">
        <v>0</v>
      </c>
      <c r="L45" s="2">
        <v>0</v>
      </c>
      <c r="M45" s="2">
        <v>3</v>
      </c>
      <c r="N45" s="2">
        <v>23278.0036</v>
      </c>
      <c r="O45" s="2">
        <v>0</v>
      </c>
      <c r="P45" s="2">
        <v>0</v>
      </c>
      <c r="Q45" s="2">
        <v>44.5403</v>
      </c>
      <c r="R45" s="2">
        <v>48037.59</v>
      </c>
      <c r="S45" s="2">
        <v>0</v>
      </c>
      <c r="T45" s="2">
        <v>832.36</v>
      </c>
      <c r="U45" s="2">
        <v>519950</v>
      </c>
      <c r="V45" s="2">
        <v>108.5829</v>
      </c>
      <c r="W45" s="2">
        <v>6267.99</v>
      </c>
    </row>
    <row r="46" spans="1:23" ht="15">
      <c r="A46" s="1" t="s">
        <v>88</v>
      </c>
      <c r="B46" s="1" t="s">
        <v>89</v>
      </c>
      <c r="C46" s="2">
        <v>29563.9996</v>
      </c>
      <c r="D46" s="5">
        <f t="shared" si="0"/>
        <v>217.95325473193546</v>
      </c>
      <c r="E46" s="6">
        <f t="shared" si="1"/>
        <v>7.234722655909694</v>
      </c>
      <c r="F46" s="2">
        <v>79434.4636</v>
      </c>
      <c r="G46" s="5">
        <f t="shared" si="2"/>
        <v>245.67712978806233</v>
      </c>
      <c r="H46" s="6">
        <f t="shared" si="3"/>
        <v>8.154986715397408</v>
      </c>
      <c r="I46" s="2">
        <v>4086.404</v>
      </c>
      <c r="J46" s="2">
        <v>4024.404</v>
      </c>
      <c r="K46" s="2">
        <v>0</v>
      </c>
      <c r="L46" s="2">
        <v>0</v>
      </c>
      <c r="M46" s="2">
        <v>62</v>
      </c>
      <c r="N46" s="2">
        <v>29119.8035</v>
      </c>
      <c r="O46" s="2">
        <v>0</v>
      </c>
      <c r="P46" s="2">
        <v>0</v>
      </c>
      <c r="Q46" s="2">
        <v>444.1961</v>
      </c>
      <c r="R46" s="2">
        <v>79118.3734</v>
      </c>
      <c r="S46" s="2">
        <v>0</v>
      </c>
      <c r="T46" s="2">
        <v>316.0902</v>
      </c>
      <c r="U46" s="2">
        <v>845140</v>
      </c>
      <c r="V46" s="2">
        <v>176.4934</v>
      </c>
      <c r="W46" s="2">
        <v>9740.6</v>
      </c>
    </row>
    <row r="47" spans="1:23" ht="15">
      <c r="A47" s="1" t="s">
        <v>90</v>
      </c>
      <c r="B47" s="1" t="s">
        <v>91</v>
      </c>
      <c r="C47" s="2">
        <v>24515.8461</v>
      </c>
      <c r="D47" s="5">
        <f t="shared" si="0"/>
        <v>252.06175353772048</v>
      </c>
      <c r="E47" s="6">
        <f t="shared" si="1"/>
        <v>8.366917398184972</v>
      </c>
      <c r="F47" s="2">
        <v>44435.7</v>
      </c>
      <c r="G47" s="5">
        <f t="shared" si="2"/>
        <v>249.1304150281853</v>
      </c>
      <c r="H47" s="6">
        <f t="shared" si="3"/>
        <v>8.269614785507047</v>
      </c>
      <c r="I47" s="2">
        <v>2930.093</v>
      </c>
      <c r="J47" s="2">
        <v>2919.093</v>
      </c>
      <c r="K47" s="2">
        <v>0</v>
      </c>
      <c r="L47" s="2">
        <v>11</v>
      </c>
      <c r="M47" s="2">
        <v>0</v>
      </c>
      <c r="N47" s="2">
        <v>24388.4394</v>
      </c>
      <c r="O47" s="2">
        <v>0</v>
      </c>
      <c r="P47" s="2">
        <v>127.4067</v>
      </c>
      <c r="Q47" s="2">
        <v>0</v>
      </c>
      <c r="R47" s="2">
        <v>37501.63</v>
      </c>
      <c r="S47" s="2">
        <v>6934.07</v>
      </c>
      <c r="T47" s="2">
        <v>0</v>
      </c>
      <c r="U47" s="2">
        <v>472772</v>
      </c>
      <c r="V47" s="2">
        <v>98.7306</v>
      </c>
      <c r="W47" s="2">
        <v>5373.37</v>
      </c>
    </row>
    <row r="48" spans="1:23" ht="15">
      <c r="A48" s="1" t="s">
        <v>92</v>
      </c>
      <c r="B48" s="1" t="s">
        <v>93</v>
      </c>
      <c r="C48" s="2">
        <v>23150.7193</v>
      </c>
      <c r="D48" s="5">
        <f t="shared" si="0"/>
        <v>303.99123104488046</v>
      </c>
      <c r="E48" s="6">
        <f t="shared" si="1"/>
        <v>10.090660261730083</v>
      </c>
      <c r="F48" s="2">
        <v>41987.73</v>
      </c>
      <c r="G48" s="5">
        <f t="shared" si="2"/>
        <v>223.37282842324424</v>
      </c>
      <c r="H48" s="6">
        <f t="shared" si="3"/>
        <v>7.414619545351</v>
      </c>
      <c r="I48" s="2">
        <v>2294.272</v>
      </c>
      <c r="J48" s="2">
        <v>2277.272</v>
      </c>
      <c r="K48" s="2">
        <v>0</v>
      </c>
      <c r="L48" s="2">
        <v>17</v>
      </c>
      <c r="M48" s="2">
        <v>0</v>
      </c>
      <c r="N48" s="2">
        <v>22933.1939</v>
      </c>
      <c r="O48" s="2">
        <v>0</v>
      </c>
      <c r="P48" s="2">
        <v>217.5254</v>
      </c>
      <c r="Q48" s="2">
        <v>0</v>
      </c>
      <c r="R48" s="2">
        <v>37338.51</v>
      </c>
      <c r="S48" s="2">
        <v>4649.22</v>
      </c>
      <c r="T48" s="2">
        <v>0</v>
      </c>
      <c r="U48" s="2">
        <v>446727</v>
      </c>
      <c r="V48" s="2">
        <v>93.2915</v>
      </c>
      <c r="W48" s="2">
        <v>5662.83</v>
      </c>
    </row>
    <row r="49" spans="1:23" ht="15">
      <c r="A49" s="1" t="s">
        <v>94</v>
      </c>
      <c r="B49" s="1" t="s">
        <v>95</v>
      </c>
      <c r="C49" s="2">
        <v>23759.5245</v>
      </c>
      <c r="D49" s="5">
        <f t="shared" si="0"/>
        <v>259.4024060416621</v>
      </c>
      <c r="E49" s="6">
        <f t="shared" si="1"/>
        <v>8.610582421883493</v>
      </c>
      <c r="F49" s="2">
        <v>45476.92</v>
      </c>
      <c r="G49" s="5">
        <f t="shared" si="2"/>
        <v>215.90152827601858</v>
      </c>
      <c r="H49" s="6">
        <f t="shared" si="3"/>
        <v>7.166617814380222</v>
      </c>
      <c r="I49" s="2">
        <v>2759.34</v>
      </c>
      <c r="J49" s="2">
        <v>2758.34</v>
      </c>
      <c r="K49" s="2">
        <v>0</v>
      </c>
      <c r="L49" s="2">
        <v>0</v>
      </c>
      <c r="M49" s="2">
        <v>1</v>
      </c>
      <c r="N49" s="2">
        <v>23727.2806</v>
      </c>
      <c r="O49" s="2">
        <v>0</v>
      </c>
      <c r="P49" s="2">
        <v>0</v>
      </c>
      <c r="Q49" s="2">
        <v>32.2439</v>
      </c>
      <c r="R49" s="2">
        <v>45272.07</v>
      </c>
      <c r="S49" s="2">
        <v>0</v>
      </c>
      <c r="T49" s="2">
        <v>204.85</v>
      </c>
      <c r="U49" s="2">
        <v>483850</v>
      </c>
      <c r="V49" s="2">
        <v>101.044</v>
      </c>
      <c r="W49" s="2">
        <v>6345.66</v>
      </c>
    </row>
    <row r="50" spans="1:23" ht="15">
      <c r="A50" s="1" t="s">
        <v>96</v>
      </c>
      <c r="B50" s="1" t="s">
        <v>97</v>
      </c>
      <c r="C50" s="2">
        <v>24428.1763</v>
      </c>
      <c r="D50" s="5">
        <f t="shared" si="0"/>
        <v>245.77939706757266</v>
      </c>
      <c r="E50" s="6">
        <f t="shared" si="1"/>
        <v>8.158381367176945</v>
      </c>
      <c r="F50" s="2">
        <v>39392.91</v>
      </c>
      <c r="G50" s="5">
        <f t="shared" si="2"/>
        <v>223.91778145790335</v>
      </c>
      <c r="H50" s="6">
        <f t="shared" si="3"/>
        <v>7.432708672173648</v>
      </c>
      <c r="I50" s="2">
        <v>2994.243</v>
      </c>
      <c r="J50" s="2">
        <v>2922.243</v>
      </c>
      <c r="K50" s="2">
        <v>0</v>
      </c>
      <c r="L50" s="2">
        <v>72</v>
      </c>
      <c r="M50" s="2">
        <v>0</v>
      </c>
      <c r="N50" s="2">
        <v>23834.1954</v>
      </c>
      <c r="O50" s="2">
        <v>0</v>
      </c>
      <c r="P50" s="2">
        <v>593.9809</v>
      </c>
      <c r="Q50" s="2">
        <v>0</v>
      </c>
      <c r="R50" s="2">
        <v>34230.96</v>
      </c>
      <c r="S50" s="2">
        <v>5161.95</v>
      </c>
      <c r="T50" s="2">
        <v>0</v>
      </c>
      <c r="U50" s="2">
        <v>419119</v>
      </c>
      <c r="V50" s="2">
        <v>87.5261</v>
      </c>
      <c r="W50" s="2">
        <v>5299.94</v>
      </c>
    </row>
    <row r="51" spans="1:23" ht="15">
      <c r="A51" s="1" t="s">
        <v>98</v>
      </c>
      <c r="B51" s="1" t="s">
        <v>99</v>
      </c>
      <c r="C51" s="2">
        <v>14679.6932</v>
      </c>
      <c r="D51" s="5">
        <f t="shared" si="0"/>
        <v>254.956371016498</v>
      </c>
      <c r="E51" s="6">
        <f t="shared" si="1"/>
        <v>8.463001095946955</v>
      </c>
      <c r="F51" s="2">
        <v>25443.0098</v>
      </c>
      <c r="G51" s="5">
        <f t="shared" si="2"/>
        <v>234.48853194897208</v>
      </c>
      <c r="H51" s="6">
        <f t="shared" si="3"/>
        <v>7.783593306412138</v>
      </c>
      <c r="I51" s="2">
        <v>1734.573</v>
      </c>
      <c r="J51" s="2">
        <v>1710.401</v>
      </c>
      <c r="K51" s="2">
        <v>0</v>
      </c>
      <c r="L51" s="2">
        <v>24.172</v>
      </c>
      <c r="M51" s="2">
        <v>0</v>
      </c>
      <c r="N51" s="2">
        <v>14465.6237</v>
      </c>
      <c r="O51" s="2">
        <v>0</v>
      </c>
      <c r="P51" s="2">
        <v>214.0695</v>
      </c>
      <c r="Q51" s="2">
        <v>0</v>
      </c>
      <c r="R51" s="2">
        <v>24767.981</v>
      </c>
      <c r="S51" s="2">
        <v>675.0288</v>
      </c>
      <c r="T51" s="2">
        <v>0</v>
      </c>
      <c r="U51" s="2">
        <v>270700</v>
      </c>
      <c r="V51" s="2">
        <v>56.5312</v>
      </c>
      <c r="W51" s="2">
        <v>3268.8</v>
      </c>
    </row>
    <row r="52" spans="1:23" ht="15">
      <c r="A52" s="1" t="s">
        <v>100</v>
      </c>
      <c r="B52" s="1" t="s">
        <v>101</v>
      </c>
      <c r="C52" s="2">
        <v>12128.2986</v>
      </c>
      <c r="D52" s="5">
        <f t="shared" si="0"/>
        <v>259.40241671383154</v>
      </c>
      <c r="E52" s="6">
        <f t="shared" si="1"/>
        <v>8.610582776134619</v>
      </c>
      <c r="F52" s="2">
        <v>26131.56</v>
      </c>
      <c r="G52" s="5">
        <f t="shared" si="2"/>
        <v>193.22788227237584</v>
      </c>
      <c r="H52" s="6">
        <f t="shared" si="3"/>
        <v>6.413990648356099</v>
      </c>
      <c r="I52" s="2">
        <v>1408.534</v>
      </c>
      <c r="J52" s="2">
        <v>1401.534</v>
      </c>
      <c r="K52" s="2">
        <v>0</v>
      </c>
      <c r="L52" s="2">
        <v>7</v>
      </c>
      <c r="M52" s="2">
        <v>0</v>
      </c>
      <c r="N52" s="2">
        <v>11993.0315</v>
      </c>
      <c r="O52" s="2">
        <v>0</v>
      </c>
      <c r="P52" s="2">
        <v>135.2671</v>
      </c>
      <c r="Q52" s="2">
        <v>0</v>
      </c>
      <c r="R52" s="2">
        <v>24226.35</v>
      </c>
      <c r="S52" s="2">
        <v>1905.21</v>
      </c>
      <c r="T52" s="2">
        <v>0</v>
      </c>
      <c r="U52" s="2">
        <v>278026</v>
      </c>
      <c r="V52" s="2">
        <v>58.0611</v>
      </c>
      <c r="W52" s="2">
        <v>4074.15</v>
      </c>
    </row>
    <row r="53" spans="1:23" ht="15">
      <c r="A53" s="1" t="s">
        <v>102</v>
      </c>
      <c r="B53" s="1" t="s">
        <v>103</v>
      </c>
      <c r="C53" s="2">
        <v>23043.7712</v>
      </c>
      <c r="D53" s="5">
        <f aca="true" t="shared" si="4" ref="D53:D110">E53*30.126</f>
        <v>254.59891773160814</v>
      </c>
      <c r="E53" s="6">
        <f aca="true" t="shared" si="5" ref="E53:E110">C53/I53</f>
        <v>8.451135820607055</v>
      </c>
      <c r="F53" s="2">
        <v>35674.41</v>
      </c>
      <c r="G53" s="5">
        <f aca="true" t="shared" si="6" ref="G53:G110">H53*30.126</f>
        <v>200.14065090337553</v>
      </c>
      <c r="H53" s="6">
        <f aca="true" t="shared" si="7" ref="H53:H110">F53/W53</f>
        <v>6.643452529488665</v>
      </c>
      <c r="I53" s="2">
        <v>2726.707</v>
      </c>
      <c r="J53" s="2">
        <v>2686.707</v>
      </c>
      <c r="K53" s="2">
        <v>0</v>
      </c>
      <c r="L53" s="2">
        <v>40</v>
      </c>
      <c r="M53" s="2">
        <v>0</v>
      </c>
      <c r="N53" s="2">
        <v>22697.6325</v>
      </c>
      <c r="O53" s="2">
        <v>0</v>
      </c>
      <c r="P53" s="2">
        <v>346.1387</v>
      </c>
      <c r="Q53" s="2">
        <v>0</v>
      </c>
      <c r="R53" s="2">
        <v>31296.4</v>
      </c>
      <c r="S53" s="2">
        <v>4378.01</v>
      </c>
      <c r="T53" s="2">
        <v>0</v>
      </c>
      <c r="U53" s="2">
        <v>380038</v>
      </c>
      <c r="V53" s="2">
        <v>79.3646</v>
      </c>
      <c r="W53" s="2">
        <v>5369.86</v>
      </c>
    </row>
    <row r="54" spans="1:23" ht="15">
      <c r="A54" s="1" t="s">
        <v>104</v>
      </c>
      <c r="B54" s="1" t="s">
        <v>105</v>
      </c>
      <c r="C54" s="2">
        <v>11781.8085</v>
      </c>
      <c r="D54" s="5">
        <f t="shared" si="4"/>
        <v>252.00718441730504</v>
      </c>
      <c r="E54" s="6">
        <f t="shared" si="5"/>
        <v>8.365106035228873</v>
      </c>
      <c r="F54" s="2">
        <v>36000.1199</v>
      </c>
      <c r="G54" s="5">
        <f t="shared" si="6"/>
        <v>343.1696427329165</v>
      </c>
      <c r="H54" s="6">
        <f t="shared" si="7"/>
        <v>11.391145280917362</v>
      </c>
      <c r="I54" s="2">
        <v>1408.447</v>
      </c>
      <c r="J54" s="2">
        <v>1408.447</v>
      </c>
      <c r="K54" s="2">
        <v>0</v>
      </c>
      <c r="L54" s="2">
        <v>0</v>
      </c>
      <c r="M54" s="2">
        <v>0</v>
      </c>
      <c r="N54" s="2">
        <v>11781.8085</v>
      </c>
      <c r="O54" s="2">
        <v>0</v>
      </c>
      <c r="P54" s="2">
        <v>0</v>
      </c>
      <c r="Q54" s="2">
        <v>0</v>
      </c>
      <c r="R54" s="2">
        <v>35332.836</v>
      </c>
      <c r="S54" s="2">
        <v>0</v>
      </c>
      <c r="T54" s="2">
        <v>667.2839</v>
      </c>
      <c r="U54" s="2">
        <v>383022</v>
      </c>
      <c r="V54" s="2">
        <v>79.9878</v>
      </c>
      <c r="W54" s="2">
        <v>3160.36</v>
      </c>
    </row>
    <row r="55" spans="1:23" ht="15">
      <c r="A55" s="1" t="s">
        <v>106</v>
      </c>
      <c r="B55" s="1" t="s">
        <v>107</v>
      </c>
      <c r="C55" s="2">
        <v>14037.8582</v>
      </c>
      <c r="D55" s="5">
        <f t="shared" si="4"/>
        <v>253.4054270565078</v>
      </c>
      <c r="E55" s="6">
        <f t="shared" si="5"/>
        <v>8.411519187960824</v>
      </c>
      <c r="F55" s="2">
        <v>19980.92</v>
      </c>
      <c r="G55" s="5">
        <f t="shared" si="6"/>
        <v>190.45041381492354</v>
      </c>
      <c r="H55" s="6">
        <f t="shared" si="7"/>
        <v>6.321795585704161</v>
      </c>
      <c r="I55" s="2">
        <v>1668.885</v>
      </c>
      <c r="J55" s="2">
        <v>1668.885</v>
      </c>
      <c r="K55" s="2">
        <v>0</v>
      </c>
      <c r="L55" s="2">
        <v>0</v>
      </c>
      <c r="M55" s="2">
        <v>0</v>
      </c>
      <c r="N55" s="2">
        <v>14037.8582</v>
      </c>
      <c r="O55" s="2">
        <v>0</v>
      </c>
      <c r="P55" s="2">
        <v>0</v>
      </c>
      <c r="Q55" s="2">
        <v>0</v>
      </c>
      <c r="R55" s="2">
        <v>19980.92</v>
      </c>
      <c r="S55" s="2">
        <v>0</v>
      </c>
      <c r="T55" s="2">
        <v>0</v>
      </c>
      <c r="U55" s="2">
        <v>210653</v>
      </c>
      <c r="V55" s="2">
        <v>43.9914</v>
      </c>
      <c r="W55" s="2">
        <v>3160.64</v>
      </c>
    </row>
    <row r="56" spans="1:23" ht="15">
      <c r="A56" s="1" t="s">
        <v>108</v>
      </c>
      <c r="B56" s="1" t="s">
        <v>109</v>
      </c>
      <c r="C56" s="2">
        <v>14683.1002</v>
      </c>
      <c r="D56" s="5">
        <f t="shared" si="4"/>
        <v>252.0071308424867</v>
      </c>
      <c r="E56" s="6">
        <f t="shared" si="5"/>
        <v>8.3651042568707</v>
      </c>
      <c r="F56" s="2">
        <v>25557.67</v>
      </c>
      <c r="G56" s="5">
        <f t="shared" si="6"/>
        <v>243.60584135491544</v>
      </c>
      <c r="H56" s="6">
        <f t="shared" si="7"/>
        <v>8.086232535182747</v>
      </c>
      <c r="I56" s="2">
        <v>1755.28</v>
      </c>
      <c r="J56" s="2">
        <v>1755.28</v>
      </c>
      <c r="K56" s="2">
        <v>0</v>
      </c>
      <c r="L56" s="2">
        <v>0</v>
      </c>
      <c r="M56" s="2">
        <v>0</v>
      </c>
      <c r="N56" s="2">
        <v>14683.1002</v>
      </c>
      <c r="O56" s="2">
        <v>0</v>
      </c>
      <c r="P56" s="2">
        <v>0</v>
      </c>
      <c r="Q56" s="2">
        <v>0</v>
      </c>
      <c r="R56" s="2">
        <v>25557.67</v>
      </c>
      <c r="S56" s="2">
        <v>0</v>
      </c>
      <c r="T56" s="2">
        <v>0</v>
      </c>
      <c r="U56" s="2">
        <v>271920</v>
      </c>
      <c r="V56" s="2">
        <v>56.7859</v>
      </c>
      <c r="W56" s="2">
        <v>3160.64</v>
      </c>
    </row>
    <row r="57" spans="1:23" ht="15">
      <c r="A57" s="1" t="s">
        <v>110</v>
      </c>
      <c r="B57" s="1" t="s">
        <v>111</v>
      </c>
      <c r="C57" s="2">
        <v>13192.8685</v>
      </c>
      <c r="D57" s="5">
        <f t="shared" si="4"/>
        <v>252.00719308098058</v>
      </c>
      <c r="E57" s="6">
        <f t="shared" si="5"/>
        <v>8.365106322810217</v>
      </c>
      <c r="F57" s="2">
        <v>21104.46</v>
      </c>
      <c r="G57" s="5">
        <f t="shared" si="6"/>
        <v>182.5564392084348</v>
      </c>
      <c r="H57" s="6">
        <f t="shared" si="7"/>
        <v>6.059763633022465</v>
      </c>
      <c r="I57" s="2">
        <v>1577.131</v>
      </c>
      <c r="J57" s="2">
        <v>1577.131</v>
      </c>
      <c r="K57" s="2">
        <v>0</v>
      </c>
      <c r="L57" s="2">
        <v>0</v>
      </c>
      <c r="M57" s="2">
        <v>0</v>
      </c>
      <c r="N57" s="2">
        <v>13192.8685</v>
      </c>
      <c r="O57" s="2">
        <v>0</v>
      </c>
      <c r="P57" s="2">
        <v>0</v>
      </c>
      <c r="Q57" s="2">
        <v>0</v>
      </c>
      <c r="R57" s="2">
        <v>21104.46</v>
      </c>
      <c r="S57" s="2">
        <v>0</v>
      </c>
      <c r="T57" s="2">
        <v>0</v>
      </c>
      <c r="U57" s="2">
        <v>224540</v>
      </c>
      <c r="V57" s="2">
        <v>46.8915</v>
      </c>
      <c r="W57" s="2">
        <v>3482.72</v>
      </c>
    </row>
    <row r="58" spans="1:23" ht="15">
      <c r="A58" s="1" t="s">
        <v>112</v>
      </c>
      <c r="B58" s="1" t="s">
        <v>113</v>
      </c>
      <c r="C58" s="2">
        <v>15993.6527</v>
      </c>
      <c r="D58" s="5">
        <f t="shared" si="4"/>
        <v>277.20998942548334</v>
      </c>
      <c r="E58" s="6">
        <f t="shared" si="5"/>
        <v>9.201685900069155</v>
      </c>
      <c r="F58" s="2">
        <v>24653.91</v>
      </c>
      <c r="G58" s="5">
        <f t="shared" si="6"/>
        <v>133.36248635982483</v>
      </c>
      <c r="H58" s="6">
        <f t="shared" si="7"/>
        <v>4.426823553071261</v>
      </c>
      <c r="I58" s="2">
        <v>1738.122</v>
      </c>
      <c r="J58" s="2">
        <v>1708.122</v>
      </c>
      <c r="K58" s="2">
        <v>0</v>
      </c>
      <c r="L58" s="2">
        <v>0</v>
      </c>
      <c r="M58" s="2">
        <v>0</v>
      </c>
      <c r="N58" s="2">
        <v>15728.2225</v>
      </c>
      <c r="O58" s="2">
        <v>0</v>
      </c>
      <c r="P58" s="2">
        <v>0</v>
      </c>
      <c r="Q58" s="2">
        <v>0</v>
      </c>
      <c r="R58" s="2">
        <v>24598.52</v>
      </c>
      <c r="S58" s="2">
        <v>0</v>
      </c>
      <c r="T58" s="2">
        <v>0</v>
      </c>
      <c r="U58" s="2">
        <v>535180</v>
      </c>
      <c r="V58" s="2">
        <v>111.7634</v>
      </c>
      <c r="W58" s="2">
        <v>5569.21</v>
      </c>
    </row>
    <row r="59" spans="1:23" ht="15">
      <c r="A59" s="1" t="s">
        <v>114</v>
      </c>
      <c r="B59" s="1" t="s">
        <v>115</v>
      </c>
      <c r="C59" s="2">
        <v>16930.9614</v>
      </c>
      <c r="D59" s="5">
        <f t="shared" si="4"/>
        <v>275.4417158772803</v>
      </c>
      <c r="E59" s="6">
        <f t="shared" si="5"/>
        <v>9.142989971362951</v>
      </c>
      <c r="F59" s="2">
        <v>25647.5</v>
      </c>
      <c r="G59" s="5">
        <f t="shared" si="6"/>
        <v>138.92578371526437</v>
      </c>
      <c r="H59" s="6">
        <f t="shared" si="7"/>
        <v>4.611491194160007</v>
      </c>
      <c r="I59" s="2">
        <v>1851.797</v>
      </c>
      <c r="J59" s="2">
        <v>1851.797</v>
      </c>
      <c r="K59" s="2">
        <v>0</v>
      </c>
      <c r="L59" s="2">
        <v>0</v>
      </c>
      <c r="M59" s="2">
        <v>0</v>
      </c>
      <c r="N59" s="2">
        <v>16930.9614</v>
      </c>
      <c r="O59" s="2">
        <v>0</v>
      </c>
      <c r="P59" s="2">
        <v>0</v>
      </c>
      <c r="Q59" s="2">
        <v>0</v>
      </c>
      <c r="R59" s="2">
        <v>25647.5</v>
      </c>
      <c r="S59" s="2">
        <v>0</v>
      </c>
      <c r="T59" s="2">
        <v>0</v>
      </c>
      <c r="U59" s="2">
        <v>535180</v>
      </c>
      <c r="V59" s="2">
        <v>111.7634</v>
      </c>
      <c r="W59" s="2">
        <v>5561.65</v>
      </c>
    </row>
    <row r="60" spans="1:23" ht="15">
      <c r="A60" s="1" t="s">
        <v>116</v>
      </c>
      <c r="B60" s="1" t="s">
        <v>117</v>
      </c>
      <c r="C60" s="2">
        <v>8118.5309</v>
      </c>
      <c r="D60" s="5">
        <f t="shared" si="4"/>
        <v>273.7373661339929</v>
      </c>
      <c r="E60" s="6">
        <f t="shared" si="5"/>
        <v>9.086415924251241</v>
      </c>
      <c r="F60" s="2">
        <v>21428.71</v>
      </c>
      <c r="G60" s="5">
        <f t="shared" si="6"/>
        <v>324.12903551775383</v>
      </c>
      <c r="H60" s="6">
        <f t="shared" si="7"/>
        <v>10.759112909704369</v>
      </c>
      <c r="I60" s="2">
        <v>893.48</v>
      </c>
      <c r="J60" s="2">
        <v>893.48</v>
      </c>
      <c r="K60" s="2">
        <v>0</v>
      </c>
      <c r="L60" s="2">
        <v>0</v>
      </c>
      <c r="M60" s="2">
        <v>0</v>
      </c>
      <c r="N60" s="2">
        <v>8118.5309</v>
      </c>
      <c r="O60" s="2">
        <v>0</v>
      </c>
      <c r="P60" s="2">
        <v>0</v>
      </c>
      <c r="Q60" s="2">
        <v>0</v>
      </c>
      <c r="R60" s="2">
        <v>21428.71</v>
      </c>
      <c r="S60" s="2">
        <v>0</v>
      </c>
      <c r="T60" s="2">
        <v>0</v>
      </c>
      <c r="U60" s="2">
        <v>227990</v>
      </c>
      <c r="V60" s="2">
        <v>47.6119</v>
      </c>
      <c r="W60" s="2">
        <v>1991.68</v>
      </c>
    </row>
    <row r="61" spans="1:23" ht="15">
      <c r="A61" s="1" t="s">
        <v>118</v>
      </c>
      <c r="B61" s="1" t="s">
        <v>119</v>
      </c>
      <c r="C61" s="2">
        <v>4869.473</v>
      </c>
      <c r="D61" s="5">
        <f t="shared" si="4"/>
        <v>276.22324076417294</v>
      </c>
      <c r="E61" s="6">
        <f t="shared" si="5"/>
        <v>9.168931845056527</v>
      </c>
      <c r="F61" s="2">
        <v>12215.85</v>
      </c>
      <c r="G61" s="5">
        <f t="shared" si="6"/>
        <v>278.0302172779813</v>
      </c>
      <c r="H61" s="6">
        <f t="shared" si="7"/>
        <v>9.228912476863218</v>
      </c>
      <c r="I61" s="2">
        <v>531.084</v>
      </c>
      <c r="J61" s="2">
        <v>531.084</v>
      </c>
      <c r="K61" s="2">
        <v>0</v>
      </c>
      <c r="L61" s="2">
        <v>0</v>
      </c>
      <c r="M61" s="2">
        <v>0</v>
      </c>
      <c r="N61" s="2">
        <v>4869.473</v>
      </c>
      <c r="O61" s="2">
        <v>0</v>
      </c>
      <c r="P61" s="2">
        <v>0</v>
      </c>
      <c r="Q61" s="2">
        <v>0</v>
      </c>
      <c r="R61" s="2">
        <v>12215.85</v>
      </c>
      <c r="S61" s="2">
        <v>0</v>
      </c>
      <c r="T61" s="2">
        <v>0</v>
      </c>
      <c r="U61" s="2">
        <v>129970</v>
      </c>
      <c r="V61" s="2">
        <v>27.1421</v>
      </c>
      <c r="W61" s="2">
        <v>1323.65</v>
      </c>
    </row>
    <row r="62" spans="1:23" ht="15">
      <c r="A62" s="1" t="s">
        <v>120</v>
      </c>
      <c r="B62" s="1" t="s">
        <v>121</v>
      </c>
      <c r="C62" s="2">
        <v>9954.764</v>
      </c>
      <c r="D62" s="5">
        <f t="shared" si="4"/>
        <v>208.2684669062575</v>
      </c>
      <c r="E62" s="6">
        <f t="shared" si="5"/>
        <v>6.913246594511634</v>
      </c>
      <c r="F62" s="2">
        <v>16426.74</v>
      </c>
      <c r="G62" s="5">
        <f t="shared" si="6"/>
        <v>170.48090438197605</v>
      </c>
      <c r="H62" s="6">
        <f t="shared" si="7"/>
        <v>5.65892930963208</v>
      </c>
      <c r="I62" s="2">
        <v>1439.955</v>
      </c>
      <c r="J62" s="2">
        <v>1439.955</v>
      </c>
      <c r="K62" s="2">
        <v>0</v>
      </c>
      <c r="L62" s="2">
        <v>0</v>
      </c>
      <c r="M62" s="2">
        <v>0</v>
      </c>
      <c r="N62" s="2">
        <v>9954.764</v>
      </c>
      <c r="O62" s="2">
        <v>0</v>
      </c>
      <c r="P62" s="2">
        <v>0</v>
      </c>
      <c r="Q62" s="2">
        <v>0</v>
      </c>
      <c r="R62" s="2">
        <v>16426.74</v>
      </c>
      <c r="S62" s="2">
        <v>0</v>
      </c>
      <c r="T62" s="2">
        <v>0</v>
      </c>
      <c r="U62" s="2">
        <v>420160</v>
      </c>
      <c r="V62" s="2">
        <v>87.7434</v>
      </c>
      <c r="W62" s="2">
        <v>2902.8</v>
      </c>
    </row>
    <row r="63" spans="1:23" ht="15">
      <c r="A63" s="1" t="s">
        <v>122</v>
      </c>
      <c r="B63" s="1" t="s">
        <v>123</v>
      </c>
      <c r="C63" s="2">
        <v>8415.5515</v>
      </c>
      <c r="D63" s="5">
        <f t="shared" si="4"/>
        <v>275.13251025424535</v>
      </c>
      <c r="E63" s="6">
        <f t="shared" si="5"/>
        <v>9.132726224996526</v>
      </c>
      <c r="F63" s="2">
        <v>15470.7</v>
      </c>
      <c r="G63" s="5">
        <f t="shared" si="6"/>
        <v>154.78252622769526</v>
      </c>
      <c r="H63" s="6">
        <f t="shared" si="7"/>
        <v>5.137838618724532</v>
      </c>
      <c r="I63" s="2">
        <v>921.472</v>
      </c>
      <c r="J63" s="2">
        <v>921.472</v>
      </c>
      <c r="K63" s="2">
        <v>0</v>
      </c>
      <c r="L63" s="2">
        <v>0</v>
      </c>
      <c r="M63" s="2">
        <v>0</v>
      </c>
      <c r="N63" s="2">
        <v>8415.5515</v>
      </c>
      <c r="O63" s="2">
        <v>0</v>
      </c>
      <c r="P63" s="2">
        <v>0</v>
      </c>
      <c r="Q63" s="2">
        <v>0</v>
      </c>
      <c r="R63" s="2">
        <v>15470.7</v>
      </c>
      <c r="S63" s="2">
        <v>0</v>
      </c>
      <c r="T63" s="2">
        <v>0</v>
      </c>
      <c r="U63" s="2">
        <v>164600</v>
      </c>
      <c r="V63" s="2">
        <v>34.3739</v>
      </c>
      <c r="W63" s="2">
        <v>3011.13</v>
      </c>
    </row>
    <row r="64" spans="1:23" ht="15">
      <c r="A64" s="1" t="s">
        <v>124</v>
      </c>
      <c r="B64" s="1" t="s">
        <v>125</v>
      </c>
      <c r="C64" s="2">
        <v>13042.5028</v>
      </c>
      <c r="D64" s="5">
        <f t="shared" si="4"/>
        <v>211.38671535459545</v>
      </c>
      <c r="E64" s="6">
        <f t="shared" si="5"/>
        <v>7.016753480534935</v>
      </c>
      <c r="F64" s="2">
        <v>23028</v>
      </c>
      <c r="G64" s="5">
        <f t="shared" si="6"/>
        <v>158.7218651047863</v>
      </c>
      <c r="H64" s="6">
        <f t="shared" si="7"/>
        <v>5.268600713828132</v>
      </c>
      <c r="I64" s="2">
        <v>1858.766</v>
      </c>
      <c r="J64" s="2">
        <v>1858.766</v>
      </c>
      <c r="K64" s="2">
        <v>0</v>
      </c>
      <c r="L64" s="2">
        <v>0</v>
      </c>
      <c r="M64" s="2">
        <v>0</v>
      </c>
      <c r="N64" s="2">
        <v>13042.5028</v>
      </c>
      <c r="O64" s="2">
        <v>0</v>
      </c>
      <c r="P64" s="2">
        <v>0</v>
      </c>
      <c r="Q64" s="2">
        <v>0</v>
      </c>
      <c r="R64" s="2">
        <v>23028</v>
      </c>
      <c r="S64" s="2">
        <v>0</v>
      </c>
      <c r="T64" s="2">
        <v>0</v>
      </c>
      <c r="U64" s="2">
        <v>420160</v>
      </c>
      <c r="V64" s="2">
        <v>87.7434</v>
      </c>
      <c r="W64" s="2">
        <v>4370.8</v>
      </c>
    </row>
    <row r="65" spans="1:23" ht="15">
      <c r="A65" s="1" t="s">
        <v>126</v>
      </c>
      <c r="B65" s="1" t="s">
        <v>127</v>
      </c>
      <c r="C65" s="2">
        <v>14962.3384</v>
      </c>
      <c r="D65" s="5">
        <f t="shared" si="4"/>
        <v>210.025373574349</v>
      </c>
      <c r="E65" s="6">
        <f t="shared" si="5"/>
        <v>6.971565211921563</v>
      </c>
      <c r="F65" s="2">
        <v>39442.78</v>
      </c>
      <c r="G65" s="5">
        <f t="shared" si="6"/>
        <v>202.91312801807385</v>
      </c>
      <c r="H65" s="6">
        <f t="shared" si="7"/>
        <v>6.735481909914156</v>
      </c>
      <c r="I65" s="2">
        <v>2146.195</v>
      </c>
      <c r="J65" s="2">
        <v>2146.195</v>
      </c>
      <c r="K65" s="2">
        <v>0</v>
      </c>
      <c r="L65" s="2">
        <v>0</v>
      </c>
      <c r="M65" s="2">
        <v>0</v>
      </c>
      <c r="N65" s="2">
        <v>14962.3384</v>
      </c>
      <c r="O65" s="2">
        <v>0</v>
      </c>
      <c r="P65" s="2">
        <v>0</v>
      </c>
      <c r="Q65" s="2">
        <v>0</v>
      </c>
      <c r="R65" s="2">
        <v>39442.78</v>
      </c>
      <c r="S65" s="2">
        <v>0</v>
      </c>
      <c r="T65" s="2">
        <v>0</v>
      </c>
      <c r="U65" s="2">
        <v>419650</v>
      </c>
      <c r="V65" s="2">
        <v>87.6369</v>
      </c>
      <c r="W65" s="2">
        <v>5855.97</v>
      </c>
    </row>
    <row r="66" spans="1:23" ht="15">
      <c r="A66" s="1" t="s">
        <v>128</v>
      </c>
      <c r="B66" s="1" t="s">
        <v>129</v>
      </c>
      <c r="C66" s="2">
        <v>25752.1898</v>
      </c>
      <c r="D66" s="5">
        <f t="shared" si="4"/>
        <v>224.54820917109893</v>
      </c>
      <c r="E66" s="6">
        <f t="shared" si="5"/>
        <v>7.453635038541424</v>
      </c>
      <c r="F66" s="2">
        <v>44935.9</v>
      </c>
      <c r="G66" s="5">
        <f t="shared" si="6"/>
        <v>166.30903615523536</v>
      </c>
      <c r="H66" s="6">
        <f t="shared" si="7"/>
        <v>5.520448654160371</v>
      </c>
      <c r="I66" s="2">
        <v>3454.984</v>
      </c>
      <c r="J66" s="2">
        <v>3454.984</v>
      </c>
      <c r="K66" s="2">
        <v>0</v>
      </c>
      <c r="L66" s="2">
        <v>0</v>
      </c>
      <c r="M66" s="2">
        <v>0</v>
      </c>
      <c r="N66" s="2">
        <v>25752.1898</v>
      </c>
      <c r="O66" s="2">
        <v>0</v>
      </c>
      <c r="P66" s="2">
        <v>0</v>
      </c>
      <c r="Q66" s="2">
        <v>0</v>
      </c>
      <c r="R66" s="2">
        <v>44935.9</v>
      </c>
      <c r="S66" s="2">
        <v>0</v>
      </c>
      <c r="T66" s="2">
        <v>0</v>
      </c>
      <c r="U66" s="2">
        <v>478094</v>
      </c>
      <c r="V66" s="2">
        <v>99.8419</v>
      </c>
      <c r="W66" s="2">
        <v>8139.9</v>
      </c>
    </row>
    <row r="67" spans="1:23" ht="15">
      <c r="A67" s="1" t="s">
        <v>130</v>
      </c>
      <c r="B67" s="1" t="s">
        <v>131</v>
      </c>
      <c r="C67" s="2">
        <v>17455.4465</v>
      </c>
      <c r="D67" s="5">
        <f t="shared" si="4"/>
        <v>271.0774021013465</v>
      </c>
      <c r="E67" s="6">
        <f t="shared" si="5"/>
        <v>8.998121293943653</v>
      </c>
      <c r="F67" s="2">
        <v>39371.5299</v>
      </c>
      <c r="G67" s="5">
        <f t="shared" si="6"/>
        <v>264.5717067059102</v>
      </c>
      <c r="H67" s="6">
        <f t="shared" si="7"/>
        <v>8.78217176876818</v>
      </c>
      <c r="I67" s="2">
        <v>1939.899</v>
      </c>
      <c r="J67" s="2">
        <v>1858.041</v>
      </c>
      <c r="K67" s="2">
        <v>0</v>
      </c>
      <c r="L67" s="2">
        <v>81.858</v>
      </c>
      <c r="M67" s="2">
        <v>0</v>
      </c>
      <c r="N67" s="2">
        <v>16641.1517</v>
      </c>
      <c r="O67" s="2">
        <v>0</v>
      </c>
      <c r="P67" s="2">
        <v>788.779</v>
      </c>
      <c r="Q67" s="2">
        <v>25.5158</v>
      </c>
      <c r="R67" s="2">
        <v>35507.977</v>
      </c>
      <c r="S67" s="2">
        <v>3863.5529</v>
      </c>
      <c r="T67" s="2">
        <v>0</v>
      </c>
      <c r="U67" s="2">
        <v>418892</v>
      </c>
      <c r="V67" s="2">
        <v>87.4786</v>
      </c>
      <c r="W67" s="2">
        <v>4483.12</v>
      </c>
    </row>
    <row r="68" spans="1:23" ht="15">
      <c r="A68" s="1" t="s">
        <v>132</v>
      </c>
      <c r="B68" s="1" t="s">
        <v>133</v>
      </c>
      <c r="C68" s="2">
        <v>20512.4713</v>
      </c>
      <c r="D68" s="5">
        <f t="shared" si="4"/>
        <v>224.5482156431175</v>
      </c>
      <c r="E68" s="6">
        <f t="shared" si="5"/>
        <v>7.453635253373082</v>
      </c>
      <c r="F68" s="2">
        <v>49577.1304</v>
      </c>
      <c r="G68" s="5">
        <f t="shared" si="6"/>
        <v>253.36101171170776</v>
      </c>
      <c r="H68" s="6">
        <f t="shared" si="7"/>
        <v>8.410044868608768</v>
      </c>
      <c r="I68" s="2">
        <v>2752.009</v>
      </c>
      <c r="J68" s="2">
        <v>2752.009</v>
      </c>
      <c r="K68" s="2">
        <v>0</v>
      </c>
      <c r="L68" s="2">
        <v>0</v>
      </c>
      <c r="M68" s="2">
        <v>0</v>
      </c>
      <c r="N68" s="2">
        <v>20512.4713</v>
      </c>
      <c r="O68" s="2">
        <v>0</v>
      </c>
      <c r="P68" s="2">
        <v>0</v>
      </c>
      <c r="Q68" s="2">
        <v>0</v>
      </c>
      <c r="R68" s="2">
        <v>49577.1304</v>
      </c>
      <c r="S68" s="2">
        <v>0</v>
      </c>
      <c r="T68" s="2">
        <v>0</v>
      </c>
      <c r="U68" s="2">
        <v>527474</v>
      </c>
      <c r="V68" s="2">
        <v>110.1542</v>
      </c>
      <c r="W68" s="2">
        <v>5894.99</v>
      </c>
    </row>
    <row r="69" spans="1:23" ht="15">
      <c r="A69" s="1" t="s">
        <v>134</v>
      </c>
      <c r="B69" s="1" t="s">
        <v>135</v>
      </c>
      <c r="C69" s="2">
        <v>27925.8681</v>
      </c>
      <c r="D69" s="5">
        <f t="shared" si="4"/>
        <v>227.2899007003534</v>
      </c>
      <c r="E69" s="6">
        <f t="shared" si="5"/>
        <v>7.5446425247412</v>
      </c>
      <c r="F69" s="2">
        <v>43769.3996</v>
      </c>
      <c r="G69" s="5">
        <f t="shared" si="6"/>
        <v>159.68050894794206</v>
      </c>
      <c r="H69" s="6">
        <f t="shared" si="7"/>
        <v>5.3004218597869635</v>
      </c>
      <c r="I69" s="2">
        <v>3701.417</v>
      </c>
      <c r="J69" s="2">
        <v>3701.417</v>
      </c>
      <c r="K69" s="2">
        <v>0</v>
      </c>
      <c r="L69" s="2">
        <v>0</v>
      </c>
      <c r="M69" s="2">
        <v>0</v>
      </c>
      <c r="N69" s="2">
        <v>27925.8681</v>
      </c>
      <c r="O69" s="2">
        <v>0</v>
      </c>
      <c r="P69" s="2">
        <v>0</v>
      </c>
      <c r="Q69" s="2">
        <v>0</v>
      </c>
      <c r="R69" s="2">
        <v>43769.3996</v>
      </c>
      <c r="S69" s="2">
        <v>0</v>
      </c>
      <c r="T69" s="2">
        <v>0</v>
      </c>
      <c r="U69" s="2">
        <v>465683</v>
      </c>
      <c r="V69" s="2">
        <v>97.2501</v>
      </c>
      <c r="W69" s="2">
        <v>8257.72</v>
      </c>
    </row>
    <row r="70" spans="1:23" ht="15">
      <c r="A70" s="1" t="s">
        <v>136</v>
      </c>
      <c r="B70" s="1" t="s">
        <v>137</v>
      </c>
      <c r="C70" s="2">
        <v>29797.1545</v>
      </c>
      <c r="D70" s="5">
        <f t="shared" si="4"/>
        <v>254.8865326761197</v>
      </c>
      <c r="E70" s="6">
        <f t="shared" si="5"/>
        <v>8.46068288774214</v>
      </c>
      <c r="F70" s="2">
        <v>50645.52</v>
      </c>
      <c r="G70" s="5">
        <f t="shared" si="6"/>
        <v>241.363333505237</v>
      </c>
      <c r="H70" s="6">
        <f t="shared" si="7"/>
        <v>8.011794911546072</v>
      </c>
      <c r="I70" s="2">
        <v>3521.838</v>
      </c>
      <c r="J70" s="2">
        <v>3421.838</v>
      </c>
      <c r="K70" s="2">
        <v>0</v>
      </c>
      <c r="L70" s="2">
        <v>100</v>
      </c>
      <c r="M70" s="2">
        <v>0</v>
      </c>
      <c r="N70" s="2">
        <v>28969.4772</v>
      </c>
      <c r="O70" s="2">
        <v>0</v>
      </c>
      <c r="P70" s="2">
        <v>827.6773</v>
      </c>
      <c r="Q70" s="2">
        <v>0</v>
      </c>
      <c r="R70" s="2">
        <v>44600.01</v>
      </c>
      <c r="S70" s="2">
        <v>6045.51</v>
      </c>
      <c r="T70" s="2">
        <v>0</v>
      </c>
      <c r="U70" s="2">
        <v>538841</v>
      </c>
      <c r="V70" s="2">
        <v>112.528</v>
      </c>
      <c r="W70" s="2">
        <v>6321.37</v>
      </c>
    </row>
    <row r="71" spans="1:23" ht="15">
      <c r="A71" s="1" t="s">
        <v>138</v>
      </c>
      <c r="B71" s="1" t="s">
        <v>139</v>
      </c>
      <c r="C71" s="2">
        <v>9625.0982</v>
      </c>
      <c r="D71" s="5">
        <f t="shared" si="4"/>
        <v>223.7044502184848</v>
      </c>
      <c r="E71" s="6">
        <f t="shared" si="5"/>
        <v>7.425627372319086</v>
      </c>
      <c r="F71" s="2">
        <v>24421.253</v>
      </c>
      <c r="G71" s="5">
        <f t="shared" si="6"/>
        <v>277.0343821085372</v>
      </c>
      <c r="H71" s="6">
        <f t="shared" si="7"/>
        <v>9.195856805036753</v>
      </c>
      <c r="I71" s="2">
        <v>1296.2</v>
      </c>
      <c r="J71" s="2">
        <v>1291.2</v>
      </c>
      <c r="K71" s="2">
        <v>0</v>
      </c>
      <c r="L71" s="2">
        <v>0</v>
      </c>
      <c r="M71" s="2">
        <v>5</v>
      </c>
      <c r="N71" s="2">
        <v>9563.38</v>
      </c>
      <c r="O71" s="2">
        <v>0</v>
      </c>
      <c r="P71" s="2">
        <v>0</v>
      </c>
      <c r="Q71" s="2">
        <v>61.7182</v>
      </c>
      <c r="R71" s="2">
        <v>24421.253</v>
      </c>
      <c r="S71" s="2">
        <v>0</v>
      </c>
      <c r="T71" s="2">
        <v>0</v>
      </c>
      <c r="U71" s="2">
        <v>479118</v>
      </c>
      <c r="V71" s="2">
        <v>100.0558</v>
      </c>
      <c r="W71" s="2">
        <v>2655.68</v>
      </c>
    </row>
    <row r="72" spans="1:23" ht="15">
      <c r="A72" s="1" t="s">
        <v>140</v>
      </c>
      <c r="B72" s="1" t="s">
        <v>141</v>
      </c>
      <c r="C72" s="2">
        <v>15954.1037</v>
      </c>
      <c r="D72" s="5">
        <f t="shared" si="4"/>
        <v>179.84705007910327</v>
      </c>
      <c r="E72" s="6">
        <f t="shared" si="5"/>
        <v>5.969828390065168</v>
      </c>
      <c r="F72" s="2">
        <v>58183.38</v>
      </c>
      <c r="G72" s="5">
        <f t="shared" si="6"/>
        <v>276.94727005966075</v>
      </c>
      <c r="H72" s="6">
        <f t="shared" si="7"/>
        <v>9.192965214753393</v>
      </c>
      <c r="I72" s="2">
        <v>2672.456</v>
      </c>
      <c r="J72" s="2">
        <v>2663.899</v>
      </c>
      <c r="K72" s="2">
        <v>0</v>
      </c>
      <c r="L72" s="2">
        <v>8.557</v>
      </c>
      <c r="M72" s="2">
        <v>0</v>
      </c>
      <c r="N72" s="2">
        <v>15873.0673</v>
      </c>
      <c r="O72" s="2">
        <v>0</v>
      </c>
      <c r="P72" s="2">
        <v>81.0364</v>
      </c>
      <c r="Q72" s="2">
        <v>0</v>
      </c>
      <c r="R72" s="2">
        <v>50568.61</v>
      </c>
      <c r="S72" s="2">
        <v>7614.77</v>
      </c>
      <c r="T72" s="2">
        <v>0</v>
      </c>
      <c r="U72" s="2">
        <v>619040</v>
      </c>
      <c r="V72" s="2">
        <v>129.2761</v>
      </c>
      <c r="W72" s="2">
        <v>6329.12</v>
      </c>
    </row>
    <row r="73" spans="1:23" ht="15">
      <c r="A73" s="1" t="s">
        <v>142</v>
      </c>
      <c r="B73" s="1" t="s">
        <v>143</v>
      </c>
      <c r="C73" s="2">
        <v>24909.0928</v>
      </c>
      <c r="D73" s="5">
        <f t="shared" si="4"/>
        <v>265.66703038124274</v>
      </c>
      <c r="E73" s="6">
        <f t="shared" si="5"/>
        <v>8.818529853988007</v>
      </c>
      <c r="F73" s="2">
        <v>39825.11</v>
      </c>
      <c r="G73" s="5">
        <f t="shared" si="6"/>
        <v>149.11177857899213</v>
      </c>
      <c r="H73" s="6">
        <f t="shared" si="7"/>
        <v>4.949604281318201</v>
      </c>
      <c r="I73" s="2">
        <v>2824.631</v>
      </c>
      <c r="J73" s="2">
        <v>2824.631</v>
      </c>
      <c r="K73" s="2">
        <v>0</v>
      </c>
      <c r="L73" s="2">
        <v>0</v>
      </c>
      <c r="M73" s="2">
        <v>0</v>
      </c>
      <c r="N73" s="2">
        <v>24909.0928</v>
      </c>
      <c r="O73" s="2">
        <v>0</v>
      </c>
      <c r="P73" s="2">
        <v>0</v>
      </c>
      <c r="Q73" s="2">
        <v>0</v>
      </c>
      <c r="R73" s="2">
        <v>39825.11</v>
      </c>
      <c r="S73" s="2">
        <v>0</v>
      </c>
      <c r="T73" s="2">
        <v>0</v>
      </c>
      <c r="U73" s="2">
        <v>423718</v>
      </c>
      <c r="V73" s="2">
        <v>88.4864</v>
      </c>
      <c r="W73" s="2">
        <v>8046.12</v>
      </c>
    </row>
    <row r="74" spans="1:23" ht="15">
      <c r="A74" s="1" t="s">
        <v>144</v>
      </c>
      <c r="B74" s="1" t="s">
        <v>145</v>
      </c>
      <c r="C74" s="2">
        <v>27373.502</v>
      </c>
      <c r="D74" s="5">
        <f t="shared" si="4"/>
        <v>252.82155950313373</v>
      </c>
      <c r="E74" s="6">
        <f t="shared" si="5"/>
        <v>8.392138335760928</v>
      </c>
      <c r="F74" s="2">
        <v>45618.3494</v>
      </c>
      <c r="G74" s="5">
        <f t="shared" si="6"/>
        <v>206.79264044617787</v>
      </c>
      <c r="H74" s="6">
        <f t="shared" si="7"/>
        <v>6.864258130723557</v>
      </c>
      <c r="I74" s="2">
        <v>3261.803</v>
      </c>
      <c r="J74" s="2">
        <v>3258.803</v>
      </c>
      <c r="K74" s="2">
        <v>0</v>
      </c>
      <c r="L74" s="2">
        <v>3</v>
      </c>
      <c r="M74" s="2">
        <v>0</v>
      </c>
      <c r="N74" s="2">
        <v>27311.8257</v>
      </c>
      <c r="O74" s="2">
        <v>0</v>
      </c>
      <c r="P74" s="2">
        <v>61.6763</v>
      </c>
      <c r="Q74" s="2">
        <v>0</v>
      </c>
      <c r="R74" s="2">
        <v>39341.2641</v>
      </c>
      <c r="S74" s="2">
        <v>6277.0853</v>
      </c>
      <c r="T74" s="2">
        <v>0</v>
      </c>
      <c r="U74" s="2">
        <v>485406</v>
      </c>
      <c r="V74" s="2">
        <v>101.369</v>
      </c>
      <c r="W74" s="2">
        <v>6645.78</v>
      </c>
    </row>
    <row r="75" spans="1:23" ht="15">
      <c r="A75" s="1" t="s">
        <v>146</v>
      </c>
      <c r="B75" s="1" t="s">
        <v>147</v>
      </c>
      <c r="C75" s="2">
        <v>30839.4962</v>
      </c>
      <c r="D75" s="5">
        <f t="shared" si="4"/>
        <v>288.1926800039581</v>
      </c>
      <c r="E75" s="6">
        <f t="shared" si="5"/>
        <v>9.566244440149974</v>
      </c>
      <c r="F75" s="2">
        <v>50164.14</v>
      </c>
      <c r="G75" s="5">
        <f t="shared" si="6"/>
        <v>229.26690196066534</v>
      </c>
      <c r="H75" s="6">
        <f t="shared" si="7"/>
        <v>7.610266944189913</v>
      </c>
      <c r="I75" s="2">
        <v>3223.783</v>
      </c>
      <c r="J75" s="2">
        <v>3184.662</v>
      </c>
      <c r="K75" s="2">
        <v>0</v>
      </c>
      <c r="L75" s="2">
        <v>39.121</v>
      </c>
      <c r="M75" s="2">
        <v>0</v>
      </c>
      <c r="N75" s="2">
        <v>30328.0212</v>
      </c>
      <c r="O75" s="2">
        <v>0</v>
      </c>
      <c r="P75" s="2">
        <v>489.0421</v>
      </c>
      <c r="Q75" s="2">
        <v>22.4329</v>
      </c>
      <c r="R75" s="2">
        <v>39883.69</v>
      </c>
      <c r="S75" s="2">
        <v>10242.47</v>
      </c>
      <c r="T75" s="2">
        <v>37.98</v>
      </c>
      <c r="U75" s="2">
        <v>532866</v>
      </c>
      <c r="V75" s="2">
        <v>111.2804</v>
      </c>
      <c r="W75" s="2">
        <v>6591.64</v>
      </c>
    </row>
    <row r="76" spans="1:23" ht="15">
      <c r="A76" s="1" t="s">
        <v>148</v>
      </c>
      <c r="B76" s="1" t="s">
        <v>149</v>
      </c>
      <c r="C76" s="2">
        <v>33302.2778</v>
      </c>
      <c r="D76" s="5">
        <f t="shared" si="4"/>
        <v>265.6668840702256</v>
      </c>
      <c r="E76" s="6">
        <f t="shared" si="5"/>
        <v>8.818524997351975</v>
      </c>
      <c r="F76" s="2">
        <v>47037.16</v>
      </c>
      <c r="G76" s="5">
        <f t="shared" si="6"/>
        <v>177.9664049150948</v>
      </c>
      <c r="H76" s="6">
        <f t="shared" si="7"/>
        <v>5.907402407060174</v>
      </c>
      <c r="I76" s="2">
        <v>3776.4</v>
      </c>
      <c r="J76" s="2">
        <v>3755.4</v>
      </c>
      <c r="K76" s="2">
        <v>0</v>
      </c>
      <c r="L76" s="2">
        <v>0</v>
      </c>
      <c r="M76" s="2">
        <v>21</v>
      </c>
      <c r="N76" s="2">
        <v>33067.6439</v>
      </c>
      <c r="O76" s="2">
        <v>0</v>
      </c>
      <c r="P76" s="2">
        <v>0</v>
      </c>
      <c r="Q76" s="2">
        <v>234.6339</v>
      </c>
      <c r="R76" s="2">
        <v>46243.49</v>
      </c>
      <c r="S76" s="2">
        <v>0</v>
      </c>
      <c r="T76" s="2">
        <v>793.67</v>
      </c>
      <c r="U76" s="2">
        <v>500450</v>
      </c>
      <c r="V76" s="2">
        <v>104.5107</v>
      </c>
      <c r="W76" s="2">
        <v>7962.41</v>
      </c>
    </row>
    <row r="77" spans="1:23" ht="15">
      <c r="A77" s="1" t="s">
        <v>150</v>
      </c>
      <c r="B77" s="1" t="s">
        <v>151</v>
      </c>
      <c r="C77" s="2">
        <v>19569.1761</v>
      </c>
      <c r="D77" s="5">
        <f t="shared" si="4"/>
        <v>241.42429988283857</v>
      </c>
      <c r="E77" s="6">
        <f t="shared" si="5"/>
        <v>8.013818624538224</v>
      </c>
      <c r="F77" s="2">
        <v>41485.1646</v>
      </c>
      <c r="G77" s="5">
        <f t="shared" si="6"/>
        <v>237.14669772367782</v>
      </c>
      <c r="H77" s="6">
        <f t="shared" si="7"/>
        <v>7.871828245491529</v>
      </c>
      <c r="I77" s="2">
        <v>2441.929</v>
      </c>
      <c r="J77" s="2">
        <v>2441.929</v>
      </c>
      <c r="K77" s="2">
        <v>0</v>
      </c>
      <c r="L77" s="2">
        <v>0</v>
      </c>
      <c r="M77" s="2">
        <v>0</v>
      </c>
      <c r="N77" s="2">
        <v>19569.1761</v>
      </c>
      <c r="O77" s="2">
        <v>0</v>
      </c>
      <c r="P77" s="2">
        <v>0</v>
      </c>
      <c r="Q77" s="2">
        <v>0</v>
      </c>
      <c r="R77" s="2">
        <v>41485.1646</v>
      </c>
      <c r="S77" s="2">
        <v>0</v>
      </c>
      <c r="T77" s="2">
        <v>0</v>
      </c>
      <c r="U77" s="2">
        <v>445880</v>
      </c>
      <c r="V77" s="2">
        <v>93.1146</v>
      </c>
      <c r="W77" s="2">
        <v>5270.08</v>
      </c>
    </row>
    <row r="78" spans="1:23" ht="15">
      <c r="A78" s="1" t="s">
        <v>152</v>
      </c>
      <c r="B78" s="1" t="s">
        <v>153</v>
      </c>
      <c r="C78" s="2">
        <v>10923.1022</v>
      </c>
      <c r="D78" s="5">
        <f t="shared" si="4"/>
        <v>217.54064103260436</v>
      </c>
      <c r="E78" s="6">
        <f t="shared" si="5"/>
        <v>7.221026390247771</v>
      </c>
      <c r="F78" s="2">
        <v>21018.53</v>
      </c>
      <c r="G78" s="5">
        <f t="shared" si="6"/>
        <v>189.34117807580174</v>
      </c>
      <c r="H78" s="6">
        <f t="shared" si="7"/>
        <v>6.2849757045675405</v>
      </c>
      <c r="I78" s="2">
        <v>1512.68</v>
      </c>
      <c r="J78" s="2">
        <v>1512.68</v>
      </c>
      <c r="K78" s="2">
        <v>0</v>
      </c>
      <c r="L78" s="2">
        <v>0</v>
      </c>
      <c r="M78" s="2">
        <v>0</v>
      </c>
      <c r="N78" s="2">
        <v>10923.1022</v>
      </c>
      <c r="O78" s="2">
        <v>0</v>
      </c>
      <c r="P78" s="2">
        <v>0</v>
      </c>
      <c r="Q78" s="2">
        <v>0</v>
      </c>
      <c r="R78" s="2">
        <v>21018.53</v>
      </c>
      <c r="S78" s="2">
        <v>0</v>
      </c>
      <c r="T78" s="2">
        <v>0</v>
      </c>
      <c r="U78" s="2">
        <v>223625</v>
      </c>
      <c r="V78" s="2">
        <v>46.7005</v>
      </c>
      <c r="W78" s="2">
        <v>3344.25</v>
      </c>
    </row>
    <row r="79" spans="1:23" ht="15">
      <c r="A79" s="1" t="s">
        <v>154</v>
      </c>
      <c r="B79" s="1" t="s">
        <v>155</v>
      </c>
      <c r="C79" s="2">
        <v>13880.9549</v>
      </c>
      <c r="D79" s="5">
        <f t="shared" si="4"/>
        <v>295.3165234383122</v>
      </c>
      <c r="E79" s="6">
        <f t="shared" si="5"/>
        <v>9.802712721181443</v>
      </c>
      <c r="F79" s="2">
        <v>27207.32</v>
      </c>
      <c r="G79" s="5">
        <f t="shared" si="6"/>
        <v>276.36275804493835</v>
      </c>
      <c r="H79" s="6">
        <f t="shared" si="7"/>
        <v>9.173562970355784</v>
      </c>
      <c r="I79" s="2">
        <v>1416.032</v>
      </c>
      <c r="J79" s="2">
        <v>1293.794</v>
      </c>
      <c r="K79" s="2">
        <v>0</v>
      </c>
      <c r="L79" s="2">
        <v>122.238</v>
      </c>
      <c r="M79" s="2">
        <v>0</v>
      </c>
      <c r="N79" s="2">
        <v>12706.1095</v>
      </c>
      <c r="O79" s="2">
        <v>0</v>
      </c>
      <c r="P79" s="2">
        <v>1174.8454</v>
      </c>
      <c r="Q79" s="2">
        <v>0</v>
      </c>
      <c r="R79" s="2">
        <v>25296.274</v>
      </c>
      <c r="S79" s="2">
        <v>1911.046</v>
      </c>
      <c r="T79" s="2">
        <v>0</v>
      </c>
      <c r="U79" s="2">
        <v>289471</v>
      </c>
      <c r="V79" s="2">
        <v>60.4512</v>
      </c>
      <c r="W79" s="2">
        <v>2965.84</v>
      </c>
    </row>
    <row r="80" spans="1:23" ht="15">
      <c r="A80" s="1" t="s">
        <v>156</v>
      </c>
      <c r="B80" s="1" t="s">
        <v>157</v>
      </c>
      <c r="C80" s="2">
        <v>9867.2463</v>
      </c>
      <c r="D80" s="5">
        <f t="shared" si="4"/>
        <v>215.7226700855458</v>
      </c>
      <c r="E80" s="6">
        <f t="shared" si="5"/>
        <v>7.160680810115706</v>
      </c>
      <c r="F80" s="2">
        <v>18322.78</v>
      </c>
      <c r="G80" s="5">
        <f t="shared" si="6"/>
        <v>211.1352777998776</v>
      </c>
      <c r="H80" s="6">
        <f t="shared" si="7"/>
        <v>7.008407282741738</v>
      </c>
      <c r="I80" s="2">
        <v>1377.976</v>
      </c>
      <c r="J80" s="2">
        <v>1377.976</v>
      </c>
      <c r="K80" s="2">
        <v>0</v>
      </c>
      <c r="L80" s="2">
        <v>0</v>
      </c>
      <c r="M80" s="2">
        <v>0</v>
      </c>
      <c r="N80" s="2">
        <v>9867.2463</v>
      </c>
      <c r="O80" s="2">
        <v>0</v>
      </c>
      <c r="P80" s="2">
        <v>0</v>
      </c>
      <c r="Q80" s="2">
        <v>0</v>
      </c>
      <c r="R80" s="2">
        <v>18322.78</v>
      </c>
      <c r="S80" s="2">
        <v>0</v>
      </c>
      <c r="T80" s="2">
        <v>0</v>
      </c>
      <c r="U80" s="2">
        <v>383313</v>
      </c>
      <c r="V80" s="2">
        <v>80.0485</v>
      </c>
      <c r="W80" s="2">
        <v>2614.4</v>
      </c>
    </row>
    <row r="81" spans="1:23" ht="15">
      <c r="A81" s="1" t="s">
        <v>158</v>
      </c>
      <c r="B81" s="1" t="s">
        <v>159</v>
      </c>
      <c r="C81" s="2">
        <v>24257.5463</v>
      </c>
      <c r="D81" s="5">
        <f t="shared" si="4"/>
        <v>253.0645457297472</v>
      </c>
      <c r="E81" s="6">
        <f t="shared" si="5"/>
        <v>8.40020400085465</v>
      </c>
      <c r="F81" s="2">
        <v>58781.91</v>
      </c>
      <c r="G81" s="5">
        <f t="shared" si="6"/>
        <v>282.596677623516</v>
      </c>
      <c r="H81" s="6">
        <f t="shared" si="7"/>
        <v>9.380491191114517</v>
      </c>
      <c r="I81" s="2">
        <v>2887.733</v>
      </c>
      <c r="J81" s="2">
        <v>2807.678</v>
      </c>
      <c r="K81" s="2">
        <v>0</v>
      </c>
      <c r="L81" s="2">
        <v>80.055</v>
      </c>
      <c r="M81" s="2">
        <v>0</v>
      </c>
      <c r="N81" s="2">
        <v>23604.2409</v>
      </c>
      <c r="O81" s="2">
        <v>0</v>
      </c>
      <c r="P81" s="2">
        <v>653.3054</v>
      </c>
      <c r="Q81" s="2">
        <v>0</v>
      </c>
      <c r="R81" s="2">
        <v>53529.71</v>
      </c>
      <c r="S81" s="2">
        <v>5141.73</v>
      </c>
      <c r="T81" s="2">
        <v>110.47</v>
      </c>
      <c r="U81" s="2">
        <v>625408</v>
      </c>
      <c r="V81" s="2">
        <v>130.606</v>
      </c>
      <c r="W81" s="2">
        <v>6266.4</v>
      </c>
    </row>
    <row r="82" spans="1:23" ht="15">
      <c r="A82" s="1" t="s">
        <v>160</v>
      </c>
      <c r="B82" s="1" t="s">
        <v>161</v>
      </c>
      <c r="C82" s="2">
        <v>20653.9405</v>
      </c>
      <c r="D82" s="5">
        <f t="shared" si="4"/>
        <v>241.27832619307057</v>
      </c>
      <c r="E82" s="6">
        <f t="shared" si="5"/>
        <v>8.008973185722319</v>
      </c>
      <c r="F82" s="2">
        <v>31292.7501</v>
      </c>
      <c r="G82" s="5">
        <f t="shared" si="6"/>
        <v>152.49373016641704</v>
      </c>
      <c r="H82" s="6">
        <f t="shared" si="7"/>
        <v>5.061864507947189</v>
      </c>
      <c r="I82" s="2">
        <v>2578.85</v>
      </c>
      <c r="J82" s="2">
        <v>2578.85</v>
      </c>
      <c r="K82" s="2">
        <v>0</v>
      </c>
      <c r="L82" s="2">
        <v>0</v>
      </c>
      <c r="M82" s="2">
        <v>0</v>
      </c>
      <c r="N82" s="2">
        <v>20653.9405</v>
      </c>
      <c r="O82" s="2">
        <v>0</v>
      </c>
      <c r="P82" s="2">
        <v>0</v>
      </c>
      <c r="Q82" s="2">
        <v>0</v>
      </c>
      <c r="R82" s="2">
        <v>31227.1119</v>
      </c>
      <c r="S82" s="2">
        <v>0</v>
      </c>
      <c r="T82" s="2">
        <v>65.6382</v>
      </c>
      <c r="U82" s="2">
        <v>332938</v>
      </c>
      <c r="V82" s="2">
        <v>69.5286</v>
      </c>
      <c r="W82" s="2">
        <v>6182.06</v>
      </c>
    </row>
    <row r="83" spans="1:23" ht="15">
      <c r="A83" s="1" t="s">
        <v>162</v>
      </c>
      <c r="B83" s="1" t="s">
        <v>163</v>
      </c>
      <c r="C83" s="2">
        <v>12154.182</v>
      </c>
      <c r="D83" s="5">
        <f t="shared" si="4"/>
        <v>220.47151472010313</v>
      </c>
      <c r="E83" s="6">
        <f t="shared" si="5"/>
        <v>7.3183135736607285</v>
      </c>
      <c r="F83" s="2">
        <v>18691.18</v>
      </c>
      <c r="G83" s="5">
        <f t="shared" si="6"/>
        <v>174.6017019162791</v>
      </c>
      <c r="H83" s="6">
        <f t="shared" si="7"/>
        <v>5.795714728682171</v>
      </c>
      <c r="I83" s="2">
        <v>1660.79</v>
      </c>
      <c r="J83" s="2">
        <v>1660.79</v>
      </c>
      <c r="K83" s="2">
        <v>0</v>
      </c>
      <c r="L83" s="2">
        <v>0</v>
      </c>
      <c r="M83" s="2">
        <v>0</v>
      </c>
      <c r="N83" s="2">
        <v>12105.5652</v>
      </c>
      <c r="O83" s="2">
        <v>0</v>
      </c>
      <c r="P83" s="2">
        <v>0</v>
      </c>
      <c r="Q83" s="2">
        <v>48.6168</v>
      </c>
      <c r="R83" s="2">
        <v>18512.31</v>
      </c>
      <c r="S83" s="2">
        <v>0</v>
      </c>
      <c r="T83" s="2">
        <v>178.87</v>
      </c>
      <c r="U83" s="2">
        <v>198864</v>
      </c>
      <c r="V83" s="2">
        <v>41.5295</v>
      </c>
      <c r="W83" s="2">
        <v>3225</v>
      </c>
    </row>
    <row r="84" spans="1:23" ht="15">
      <c r="A84" s="1" t="s">
        <v>164</v>
      </c>
      <c r="B84" s="1" t="s">
        <v>165</v>
      </c>
      <c r="C84" s="2">
        <v>29552.0198</v>
      </c>
      <c r="D84" s="5">
        <f t="shared" si="4"/>
        <v>275.88617919651637</v>
      </c>
      <c r="E84" s="6">
        <f t="shared" si="5"/>
        <v>9.15774345072417</v>
      </c>
      <c r="F84" s="2">
        <v>31800.56</v>
      </c>
      <c r="G84" s="5">
        <f t="shared" si="6"/>
        <v>120.54797269995622</v>
      </c>
      <c r="H84" s="6">
        <f t="shared" si="7"/>
        <v>4.00145962623502</v>
      </c>
      <c r="I84" s="2">
        <v>3226.998</v>
      </c>
      <c r="J84" s="2">
        <v>3217.998</v>
      </c>
      <c r="K84" s="2">
        <v>0</v>
      </c>
      <c r="L84" s="2">
        <v>0</v>
      </c>
      <c r="M84" s="2">
        <v>9</v>
      </c>
      <c r="N84" s="2">
        <v>29447.3761</v>
      </c>
      <c r="O84" s="2">
        <v>0</v>
      </c>
      <c r="P84" s="2">
        <v>0</v>
      </c>
      <c r="Q84" s="2">
        <v>104.6437</v>
      </c>
      <c r="R84" s="2">
        <v>31615.01</v>
      </c>
      <c r="S84" s="2">
        <v>0</v>
      </c>
      <c r="T84" s="2">
        <v>185.55</v>
      </c>
      <c r="U84" s="2">
        <v>338341</v>
      </c>
      <c r="V84" s="2">
        <v>70.6568</v>
      </c>
      <c r="W84" s="2">
        <v>7947.24</v>
      </c>
    </row>
    <row r="85" spans="1:23" ht="15">
      <c r="A85" s="1" t="s">
        <v>166</v>
      </c>
      <c r="B85" s="1" t="s">
        <v>167</v>
      </c>
      <c r="C85" s="2">
        <v>12822.7612</v>
      </c>
      <c r="D85" s="5">
        <f t="shared" si="4"/>
        <v>260.8003380433756</v>
      </c>
      <c r="E85" s="6">
        <f t="shared" si="5"/>
        <v>8.656985263339825</v>
      </c>
      <c r="F85" s="2">
        <v>24043.12</v>
      </c>
      <c r="G85" s="5">
        <f t="shared" si="6"/>
        <v>224.61579086556353</v>
      </c>
      <c r="H85" s="6">
        <f t="shared" si="7"/>
        <v>7.455878339824853</v>
      </c>
      <c r="I85" s="2">
        <v>1481.204</v>
      </c>
      <c r="J85" s="2">
        <v>1481.204</v>
      </c>
      <c r="K85" s="2">
        <v>0</v>
      </c>
      <c r="L85" s="2">
        <v>0</v>
      </c>
      <c r="M85" s="2">
        <v>0</v>
      </c>
      <c r="N85" s="2">
        <v>12822.7612</v>
      </c>
      <c r="O85" s="2">
        <v>0</v>
      </c>
      <c r="P85" s="2">
        <v>0</v>
      </c>
      <c r="Q85" s="2">
        <v>0</v>
      </c>
      <c r="R85" s="2">
        <v>24043.12</v>
      </c>
      <c r="S85" s="2">
        <v>0</v>
      </c>
      <c r="T85" s="2">
        <v>0</v>
      </c>
      <c r="U85" s="2">
        <v>255806</v>
      </c>
      <c r="V85" s="2">
        <v>53.4208</v>
      </c>
      <c r="W85" s="2">
        <v>3224.72</v>
      </c>
    </row>
    <row r="86" spans="1:23" ht="15">
      <c r="A86" s="1" t="s">
        <v>168</v>
      </c>
      <c r="B86" s="1" t="s">
        <v>169</v>
      </c>
      <c r="C86" s="2">
        <v>19945.2102</v>
      </c>
      <c r="D86" s="5">
        <f t="shared" si="4"/>
        <v>261.9365733713464</v>
      </c>
      <c r="E86" s="6">
        <f t="shared" si="5"/>
        <v>8.694701366638332</v>
      </c>
      <c r="F86" s="2">
        <v>23775.87</v>
      </c>
      <c r="G86" s="5">
        <f t="shared" si="6"/>
        <v>131.82561813423442</v>
      </c>
      <c r="H86" s="6">
        <f t="shared" si="7"/>
        <v>4.37580887387089</v>
      </c>
      <c r="I86" s="2">
        <v>2293.95</v>
      </c>
      <c r="J86" s="2">
        <v>2293.95</v>
      </c>
      <c r="K86" s="2">
        <v>0</v>
      </c>
      <c r="L86" s="2">
        <v>0</v>
      </c>
      <c r="M86" s="2">
        <v>0</v>
      </c>
      <c r="N86" s="2">
        <v>19945.2102</v>
      </c>
      <c r="O86" s="2">
        <v>0</v>
      </c>
      <c r="P86" s="2">
        <v>0</v>
      </c>
      <c r="Q86" s="2">
        <v>0</v>
      </c>
      <c r="R86" s="2">
        <v>23722.93</v>
      </c>
      <c r="S86" s="2">
        <v>0</v>
      </c>
      <c r="T86" s="2">
        <v>52.94</v>
      </c>
      <c r="U86" s="2">
        <v>252963</v>
      </c>
      <c r="V86" s="2">
        <v>52.8267</v>
      </c>
      <c r="W86" s="2">
        <v>5433.48</v>
      </c>
    </row>
    <row r="87" spans="1:23" ht="15">
      <c r="A87" s="1" t="s">
        <v>170</v>
      </c>
      <c r="B87" s="1" t="s">
        <v>171</v>
      </c>
      <c r="C87" s="2">
        <v>170.45</v>
      </c>
      <c r="D87" s="5">
        <f t="shared" si="4"/>
        <v>285.2764833333333</v>
      </c>
      <c r="E87" s="6">
        <f t="shared" si="5"/>
        <v>9.469444444444443</v>
      </c>
      <c r="F87" s="2">
        <v>319.32</v>
      </c>
      <c r="G87" s="5">
        <f t="shared" si="6"/>
        <v>148.82169430693068</v>
      </c>
      <c r="H87" s="6">
        <f t="shared" si="7"/>
        <v>4.939975247524752</v>
      </c>
      <c r="I87" s="2">
        <v>18</v>
      </c>
      <c r="J87" s="2">
        <v>18</v>
      </c>
      <c r="K87" s="2">
        <v>0</v>
      </c>
      <c r="L87" s="2">
        <v>0</v>
      </c>
      <c r="M87" s="2">
        <v>0</v>
      </c>
      <c r="N87" s="2">
        <v>170.45</v>
      </c>
      <c r="O87" s="2">
        <v>0</v>
      </c>
      <c r="P87" s="2">
        <v>0</v>
      </c>
      <c r="Q87" s="2">
        <v>0</v>
      </c>
      <c r="R87" s="2">
        <v>319.32</v>
      </c>
      <c r="S87" s="2">
        <v>0</v>
      </c>
      <c r="T87" s="2">
        <v>0</v>
      </c>
      <c r="U87" s="2">
        <v>0</v>
      </c>
      <c r="V87" s="2">
        <v>0</v>
      </c>
      <c r="W87" s="2">
        <v>64.64</v>
      </c>
    </row>
    <row r="88" spans="1:23" ht="15">
      <c r="A88" s="1" t="s">
        <v>172</v>
      </c>
      <c r="B88" s="1" t="s">
        <v>173</v>
      </c>
      <c r="C88" s="2">
        <v>13132.1681</v>
      </c>
      <c r="D88" s="5">
        <f t="shared" si="4"/>
        <v>275.8854227200837</v>
      </c>
      <c r="E88" s="6">
        <f t="shared" si="5"/>
        <v>9.157718340306834</v>
      </c>
      <c r="F88" s="2">
        <v>18986.88</v>
      </c>
      <c r="G88" s="5">
        <f t="shared" si="6"/>
        <v>173.8788277379896</v>
      </c>
      <c r="H88" s="6">
        <f t="shared" si="7"/>
        <v>5.771719701851875</v>
      </c>
      <c r="I88" s="2">
        <v>1434</v>
      </c>
      <c r="J88" s="2">
        <v>1402</v>
      </c>
      <c r="K88" s="2">
        <v>0</v>
      </c>
      <c r="L88" s="2">
        <v>0</v>
      </c>
      <c r="M88" s="2">
        <v>32</v>
      </c>
      <c r="N88" s="2">
        <v>12841.6255</v>
      </c>
      <c r="O88" s="2">
        <v>0</v>
      </c>
      <c r="P88" s="2">
        <v>0</v>
      </c>
      <c r="Q88" s="2">
        <v>290.5426</v>
      </c>
      <c r="R88" s="2">
        <v>18560.19</v>
      </c>
      <c r="S88" s="2">
        <v>0</v>
      </c>
      <c r="T88" s="2">
        <v>426.69</v>
      </c>
      <c r="U88" s="2">
        <v>202010</v>
      </c>
      <c r="V88" s="2">
        <v>42.1865</v>
      </c>
      <c r="W88" s="2">
        <v>3289.64</v>
      </c>
    </row>
    <row r="89" spans="1:23" ht="15">
      <c r="A89" s="1" t="s">
        <v>174</v>
      </c>
      <c r="B89" s="1" t="s">
        <v>175</v>
      </c>
      <c r="C89" s="2">
        <v>13406.349</v>
      </c>
      <c r="D89" s="5">
        <f t="shared" si="4"/>
        <v>276.27000303303504</v>
      </c>
      <c r="E89" s="6">
        <f t="shared" si="5"/>
        <v>9.170484068015503</v>
      </c>
      <c r="F89" s="2">
        <v>23809.48</v>
      </c>
      <c r="G89" s="5">
        <f t="shared" si="6"/>
        <v>213.87724511288957</v>
      </c>
      <c r="H89" s="6">
        <f t="shared" si="7"/>
        <v>7.099423923285188</v>
      </c>
      <c r="I89" s="2">
        <v>1461.902</v>
      </c>
      <c r="J89" s="2">
        <v>1461.902</v>
      </c>
      <c r="K89" s="2">
        <v>0</v>
      </c>
      <c r="L89" s="2">
        <v>0</v>
      </c>
      <c r="M89" s="2">
        <v>0</v>
      </c>
      <c r="N89" s="2">
        <v>13406.349</v>
      </c>
      <c r="O89" s="2">
        <v>0</v>
      </c>
      <c r="P89" s="2">
        <v>0</v>
      </c>
      <c r="Q89" s="2">
        <v>0</v>
      </c>
      <c r="R89" s="2">
        <v>23734.31</v>
      </c>
      <c r="S89" s="2">
        <v>0</v>
      </c>
      <c r="T89" s="2">
        <v>75.17</v>
      </c>
      <c r="U89" s="2">
        <v>253320</v>
      </c>
      <c r="V89" s="2">
        <v>52.9017</v>
      </c>
      <c r="W89" s="2">
        <v>3353.72</v>
      </c>
    </row>
    <row r="90" spans="1:23" ht="15">
      <c r="A90" s="1" t="s">
        <v>176</v>
      </c>
      <c r="B90" s="1" t="s">
        <v>177</v>
      </c>
      <c r="C90" s="2">
        <v>11088.0677</v>
      </c>
      <c r="D90" s="5">
        <f t="shared" si="4"/>
        <v>179.94782529985548</v>
      </c>
      <c r="E90" s="6">
        <f t="shared" si="5"/>
        <v>5.973173514567333</v>
      </c>
      <c r="F90" s="2">
        <v>37310.7096</v>
      </c>
      <c r="G90" s="5">
        <f t="shared" si="6"/>
        <v>363.0563428325582</v>
      </c>
      <c r="H90" s="6">
        <f t="shared" si="7"/>
        <v>12.051262790697676</v>
      </c>
      <c r="I90" s="2">
        <v>1856.311</v>
      </c>
      <c r="J90" s="2">
        <v>1856.311</v>
      </c>
      <c r="K90" s="2">
        <v>0</v>
      </c>
      <c r="L90" s="2">
        <v>0</v>
      </c>
      <c r="M90" s="2">
        <v>0</v>
      </c>
      <c r="N90" s="2">
        <v>11088.0677</v>
      </c>
      <c r="O90" s="2">
        <v>0</v>
      </c>
      <c r="P90" s="2">
        <v>0</v>
      </c>
      <c r="Q90" s="2">
        <v>0</v>
      </c>
      <c r="R90" s="2">
        <v>37310.7096</v>
      </c>
      <c r="S90" s="2">
        <v>0</v>
      </c>
      <c r="T90" s="2">
        <v>0</v>
      </c>
      <c r="U90" s="2">
        <v>396966</v>
      </c>
      <c r="V90" s="2">
        <v>82.8997</v>
      </c>
      <c r="W90" s="2">
        <v>3096</v>
      </c>
    </row>
    <row r="91" spans="1:23" ht="15">
      <c r="A91" s="1" t="s">
        <v>178</v>
      </c>
      <c r="B91" s="1" t="s">
        <v>179</v>
      </c>
      <c r="C91" s="2">
        <v>14271.4276</v>
      </c>
      <c r="D91" s="5">
        <f t="shared" si="4"/>
        <v>275.88618318634497</v>
      </c>
      <c r="E91" s="6">
        <f t="shared" si="5"/>
        <v>9.157743583162217</v>
      </c>
      <c r="F91" s="2">
        <v>25334.92</v>
      </c>
      <c r="G91" s="5">
        <f t="shared" si="6"/>
        <v>246.5244831782946</v>
      </c>
      <c r="H91" s="6">
        <f t="shared" si="7"/>
        <v>8.183113695090439</v>
      </c>
      <c r="I91" s="2">
        <v>1558.4</v>
      </c>
      <c r="J91" s="2">
        <v>1558.4</v>
      </c>
      <c r="K91" s="2">
        <v>0</v>
      </c>
      <c r="L91" s="2">
        <v>0</v>
      </c>
      <c r="M91" s="2">
        <v>0</v>
      </c>
      <c r="N91" s="2">
        <v>14271.4276</v>
      </c>
      <c r="O91" s="2">
        <v>0</v>
      </c>
      <c r="P91" s="2">
        <v>0</v>
      </c>
      <c r="Q91" s="2">
        <v>0</v>
      </c>
      <c r="R91" s="2">
        <v>25334.92</v>
      </c>
      <c r="S91" s="2">
        <v>0</v>
      </c>
      <c r="T91" s="2">
        <v>0</v>
      </c>
      <c r="U91" s="2">
        <v>269550</v>
      </c>
      <c r="V91" s="2">
        <v>56.291</v>
      </c>
      <c r="W91" s="2">
        <v>3096</v>
      </c>
    </row>
    <row r="92" spans="1:23" ht="15">
      <c r="A92" s="1" t="s">
        <v>180</v>
      </c>
      <c r="B92" s="1" t="s">
        <v>181</v>
      </c>
      <c r="C92" s="2">
        <v>13238.1713</v>
      </c>
      <c r="D92" s="5">
        <f t="shared" si="4"/>
        <v>217.540891803048</v>
      </c>
      <c r="E92" s="6">
        <f t="shared" si="5"/>
        <v>7.221034714301533</v>
      </c>
      <c r="F92" s="2">
        <v>22400.39</v>
      </c>
      <c r="G92" s="5">
        <f t="shared" si="6"/>
        <v>193.75083236864774</v>
      </c>
      <c r="H92" s="6">
        <f t="shared" si="7"/>
        <v>6.431349411426931</v>
      </c>
      <c r="I92" s="2">
        <v>1833.279</v>
      </c>
      <c r="J92" s="2">
        <v>1833.279</v>
      </c>
      <c r="K92" s="2">
        <v>0</v>
      </c>
      <c r="L92" s="2">
        <v>0</v>
      </c>
      <c r="M92" s="2">
        <v>0</v>
      </c>
      <c r="N92" s="2">
        <v>13211.1546</v>
      </c>
      <c r="O92" s="2">
        <v>0</v>
      </c>
      <c r="P92" s="2">
        <v>0</v>
      </c>
      <c r="Q92" s="2">
        <v>27.0167</v>
      </c>
      <c r="R92" s="2">
        <v>22103.41</v>
      </c>
      <c r="S92" s="2">
        <v>0</v>
      </c>
      <c r="T92" s="2">
        <v>296.98</v>
      </c>
      <c r="U92" s="2">
        <v>238328</v>
      </c>
      <c r="V92" s="2">
        <v>49.7708</v>
      </c>
      <c r="W92" s="2">
        <v>3483</v>
      </c>
    </row>
    <row r="93" spans="1:23" ht="15">
      <c r="A93" s="1" t="s">
        <v>182</v>
      </c>
      <c r="B93" s="1" t="s">
        <v>183</v>
      </c>
      <c r="C93" s="2">
        <v>12515.3476</v>
      </c>
      <c r="D93" s="5">
        <f t="shared" si="4"/>
        <v>217.54067336163965</v>
      </c>
      <c r="E93" s="6">
        <f t="shared" si="5"/>
        <v>7.221027463375146</v>
      </c>
      <c r="F93" s="2">
        <v>20541.64</v>
      </c>
      <c r="G93" s="5">
        <f t="shared" si="6"/>
        <v>191.87092179283658</v>
      </c>
      <c r="H93" s="6">
        <f t="shared" si="7"/>
        <v>6.368947812282964</v>
      </c>
      <c r="I93" s="2">
        <v>1733.181</v>
      </c>
      <c r="J93" s="2">
        <v>1733.181</v>
      </c>
      <c r="K93" s="2">
        <v>0</v>
      </c>
      <c r="L93" s="2">
        <v>0</v>
      </c>
      <c r="M93" s="2">
        <v>0</v>
      </c>
      <c r="N93" s="2">
        <v>12515.3476</v>
      </c>
      <c r="O93" s="2">
        <v>0</v>
      </c>
      <c r="P93" s="2">
        <v>0</v>
      </c>
      <c r="Q93" s="2">
        <v>0</v>
      </c>
      <c r="R93" s="2">
        <v>20541.64</v>
      </c>
      <c r="S93" s="2">
        <v>0</v>
      </c>
      <c r="T93" s="2">
        <v>0</v>
      </c>
      <c r="U93" s="2">
        <v>218552</v>
      </c>
      <c r="V93" s="2">
        <v>45.6409</v>
      </c>
      <c r="W93" s="2">
        <v>3225.28</v>
      </c>
    </row>
    <row r="94" spans="1:23" ht="15">
      <c r="A94" s="1" t="s">
        <v>184</v>
      </c>
      <c r="B94" s="1" t="s">
        <v>185</v>
      </c>
      <c r="C94" s="2">
        <v>9824.7214</v>
      </c>
      <c r="D94" s="5">
        <f t="shared" si="4"/>
        <v>217.5411716991727</v>
      </c>
      <c r="E94" s="6">
        <f t="shared" si="5"/>
        <v>7.22104400515079</v>
      </c>
      <c r="F94" s="2">
        <v>18979.34</v>
      </c>
      <c r="G94" s="5">
        <f t="shared" si="6"/>
        <v>180.90374001468058</v>
      </c>
      <c r="H94" s="6">
        <f t="shared" si="7"/>
        <v>6.00490407006176</v>
      </c>
      <c r="I94" s="2">
        <v>1360.568</v>
      </c>
      <c r="J94" s="2">
        <v>1360.568</v>
      </c>
      <c r="K94" s="2">
        <v>0</v>
      </c>
      <c r="L94" s="2">
        <v>0</v>
      </c>
      <c r="M94" s="2">
        <v>0</v>
      </c>
      <c r="N94" s="2">
        <v>9824.7214</v>
      </c>
      <c r="O94" s="2">
        <v>0</v>
      </c>
      <c r="P94" s="2">
        <v>0</v>
      </c>
      <c r="Q94" s="2">
        <v>0</v>
      </c>
      <c r="R94" s="2">
        <v>18979.34</v>
      </c>
      <c r="S94" s="2">
        <v>0</v>
      </c>
      <c r="T94" s="2">
        <v>0</v>
      </c>
      <c r="U94" s="2">
        <v>201930</v>
      </c>
      <c r="V94" s="2">
        <v>42.1697</v>
      </c>
      <c r="W94" s="2">
        <v>3160.64</v>
      </c>
    </row>
    <row r="95" spans="1:23" ht="15">
      <c r="A95" s="1" t="s">
        <v>186</v>
      </c>
      <c r="B95" s="1" t="s">
        <v>187</v>
      </c>
      <c r="C95" s="2">
        <v>14680.8812</v>
      </c>
      <c r="D95" s="5">
        <f t="shared" si="4"/>
        <v>274.3174270899764</v>
      </c>
      <c r="E95" s="6">
        <f t="shared" si="5"/>
        <v>9.105670420566167</v>
      </c>
      <c r="F95" s="2">
        <v>18459.44</v>
      </c>
      <c r="G95" s="5">
        <f t="shared" si="6"/>
        <v>162.6696842721082</v>
      </c>
      <c r="H95" s="6">
        <f t="shared" si="7"/>
        <v>5.399644302997683</v>
      </c>
      <c r="I95" s="2">
        <v>1612.279</v>
      </c>
      <c r="J95" s="2">
        <v>1612.279</v>
      </c>
      <c r="K95" s="2">
        <v>0</v>
      </c>
      <c r="L95" s="2">
        <v>0</v>
      </c>
      <c r="M95" s="2">
        <v>0</v>
      </c>
      <c r="N95" s="2">
        <v>14680.8812</v>
      </c>
      <c r="O95" s="2">
        <v>0</v>
      </c>
      <c r="P95" s="2">
        <v>0</v>
      </c>
      <c r="Q95" s="2">
        <v>0</v>
      </c>
      <c r="R95" s="2">
        <v>18459.44</v>
      </c>
      <c r="S95" s="2">
        <v>0</v>
      </c>
      <c r="T95" s="2">
        <v>0</v>
      </c>
      <c r="U95" s="2">
        <v>196398</v>
      </c>
      <c r="V95" s="2">
        <v>41.0145</v>
      </c>
      <c r="W95" s="2">
        <v>3418.64</v>
      </c>
    </row>
    <row r="96" spans="1:23" ht="15">
      <c r="A96" s="1" t="s">
        <v>188</v>
      </c>
      <c r="B96" s="1" t="s">
        <v>189</v>
      </c>
      <c r="C96" s="2">
        <v>12382.5313</v>
      </c>
      <c r="D96" s="5">
        <f t="shared" si="4"/>
        <v>275.8851230556236</v>
      </c>
      <c r="E96" s="6">
        <f t="shared" si="5"/>
        <v>9.157708393269056</v>
      </c>
      <c r="F96" s="2">
        <v>21944.72</v>
      </c>
      <c r="G96" s="5">
        <f t="shared" si="6"/>
        <v>204.97650892945728</v>
      </c>
      <c r="H96" s="6">
        <f t="shared" si="7"/>
        <v>6.803973608492906</v>
      </c>
      <c r="I96" s="2">
        <v>1352.143</v>
      </c>
      <c r="J96" s="2">
        <v>1351.143</v>
      </c>
      <c r="K96" s="2">
        <v>0</v>
      </c>
      <c r="L96" s="2">
        <v>0</v>
      </c>
      <c r="M96" s="2">
        <v>1</v>
      </c>
      <c r="N96" s="2">
        <v>12349.0189</v>
      </c>
      <c r="O96" s="2">
        <v>0</v>
      </c>
      <c r="P96" s="2">
        <v>0</v>
      </c>
      <c r="Q96" s="2">
        <v>33.5124</v>
      </c>
      <c r="R96" s="2">
        <v>21446.56</v>
      </c>
      <c r="S96" s="2">
        <v>0</v>
      </c>
      <c r="T96" s="2">
        <v>498.16</v>
      </c>
      <c r="U96" s="2">
        <v>233480</v>
      </c>
      <c r="V96" s="2">
        <v>48.7584</v>
      </c>
      <c r="W96" s="2">
        <v>3225.28</v>
      </c>
    </row>
    <row r="97" spans="1:23" ht="15">
      <c r="A97" s="1" t="s">
        <v>190</v>
      </c>
      <c r="B97" s="1" t="s">
        <v>191</v>
      </c>
      <c r="C97" s="2">
        <v>21034.1091</v>
      </c>
      <c r="D97" s="5">
        <f t="shared" si="4"/>
        <v>255.38944615483203</v>
      </c>
      <c r="E97" s="6">
        <f t="shared" si="5"/>
        <v>8.477376556955189</v>
      </c>
      <c r="F97" s="2">
        <v>30033.27</v>
      </c>
      <c r="G97" s="5">
        <f t="shared" si="6"/>
        <v>161.62194800773113</v>
      </c>
      <c r="H97" s="6">
        <f t="shared" si="7"/>
        <v>5.364865830436537</v>
      </c>
      <c r="I97" s="2">
        <v>2481.205</v>
      </c>
      <c r="J97" s="2">
        <v>2481.205</v>
      </c>
      <c r="K97" s="2">
        <v>0</v>
      </c>
      <c r="L97" s="2">
        <v>0</v>
      </c>
      <c r="M97" s="2">
        <v>0</v>
      </c>
      <c r="N97" s="2">
        <v>21034.1091</v>
      </c>
      <c r="O97" s="2">
        <v>0</v>
      </c>
      <c r="P97" s="2">
        <v>0</v>
      </c>
      <c r="Q97" s="2">
        <v>0</v>
      </c>
      <c r="R97" s="2">
        <v>29874.14</v>
      </c>
      <c r="S97" s="2">
        <v>0</v>
      </c>
      <c r="T97" s="2">
        <v>159.13</v>
      </c>
      <c r="U97" s="2">
        <v>319538</v>
      </c>
      <c r="V97" s="2">
        <v>66.7302</v>
      </c>
      <c r="W97" s="2">
        <v>5598.14</v>
      </c>
    </row>
    <row r="98" spans="1:23" ht="15">
      <c r="A98" s="1" t="s">
        <v>192</v>
      </c>
      <c r="B98" s="1" t="s">
        <v>193</v>
      </c>
      <c r="C98" s="2">
        <v>12062.4297</v>
      </c>
      <c r="D98" s="5">
        <f t="shared" si="4"/>
        <v>254.51896228029446</v>
      </c>
      <c r="E98" s="6">
        <f t="shared" si="5"/>
        <v>8.44848178584261</v>
      </c>
      <c r="F98" s="2">
        <v>19245.03</v>
      </c>
      <c r="G98" s="5">
        <f t="shared" si="6"/>
        <v>173.28879098669347</v>
      </c>
      <c r="H98" s="6">
        <f t="shared" si="7"/>
        <v>5.752134069796636</v>
      </c>
      <c r="I98" s="2">
        <v>1427.763</v>
      </c>
      <c r="J98" s="2">
        <v>1426.763</v>
      </c>
      <c r="K98" s="2">
        <v>0</v>
      </c>
      <c r="L98" s="2">
        <v>0</v>
      </c>
      <c r="M98" s="2">
        <v>1</v>
      </c>
      <c r="N98" s="2">
        <v>12030.2089</v>
      </c>
      <c r="O98" s="2">
        <v>0</v>
      </c>
      <c r="P98" s="2">
        <v>0</v>
      </c>
      <c r="Q98" s="2">
        <v>32.2208</v>
      </c>
      <c r="R98" s="2">
        <v>19025.38</v>
      </c>
      <c r="S98" s="2">
        <v>0</v>
      </c>
      <c r="T98" s="2">
        <v>219.65</v>
      </c>
      <c r="U98" s="2">
        <v>204756</v>
      </c>
      <c r="V98" s="2">
        <v>42.76</v>
      </c>
      <c r="W98" s="2">
        <v>3345.72</v>
      </c>
    </row>
    <row r="99" spans="1:23" ht="15">
      <c r="A99" s="1" t="s">
        <v>194</v>
      </c>
      <c r="B99" s="1" t="s">
        <v>195</v>
      </c>
      <c r="C99" s="2">
        <v>9576.3713</v>
      </c>
      <c r="D99" s="5">
        <f t="shared" si="4"/>
        <v>254.51941930639617</v>
      </c>
      <c r="E99" s="6">
        <f t="shared" si="5"/>
        <v>8.448496956329953</v>
      </c>
      <c r="F99" s="2">
        <v>16397.41</v>
      </c>
      <c r="G99" s="5">
        <f t="shared" si="6"/>
        <v>197.69736130243206</v>
      </c>
      <c r="H99" s="6">
        <f t="shared" si="7"/>
        <v>6.562350172689108</v>
      </c>
      <c r="I99" s="2">
        <v>1133.5</v>
      </c>
      <c r="J99" s="2">
        <v>1133.5</v>
      </c>
      <c r="K99" s="2">
        <v>0</v>
      </c>
      <c r="L99" s="2">
        <v>0</v>
      </c>
      <c r="M99" s="2">
        <v>0</v>
      </c>
      <c r="N99" s="2">
        <v>9576.3713</v>
      </c>
      <c r="O99" s="2">
        <v>0</v>
      </c>
      <c r="P99" s="2">
        <v>0</v>
      </c>
      <c r="Q99" s="2">
        <v>0</v>
      </c>
      <c r="R99" s="2">
        <v>16397.41</v>
      </c>
      <c r="S99" s="2">
        <v>0</v>
      </c>
      <c r="T99" s="2">
        <v>0</v>
      </c>
      <c r="U99" s="2">
        <v>174459</v>
      </c>
      <c r="V99" s="2">
        <v>36.433</v>
      </c>
      <c r="W99" s="2">
        <v>2498.71</v>
      </c>
    </row>
    <row r="100" spans="1:23" ht="15">
      <c r="A100" s="1" t="s">
        <v>196</v>
      </c>
      <c r="B100" s="1" t="s">
        <v>197</v>
      </c>
      <c r="C100" s="2">
        <v>8189.8805</v>
      </c>
      <c r="D100" s="5">
        <f t="shared" si="4"/>
        <v>249.60352292355645</v>
      </c>
      <c r="E100" s="6">
        <f t="shared" si="5"/>
        <v>8.285319090604675</v>
      </c>
      <c r="F100" s="2">
        <v>16129.37</v>
      </c>
      <c r="G100" s="5">
        <f t="shared" si="6"/>
        <v>199.21015112331915</v>
      </c>
      <c r="H100" s="6">
        <f t="shared" si="7"/>
        <v>6.6125655952771405</v>
      </c>
      <c r="I100" s="2">
        <v>988.481</v>
      </c>
      <c r="J100" s="2">
        <v>988.481</v>
      </c>
      <c r="K100" s="2">
        <v>0</v>
      </c>
      <c r="L100" s="2">
        <v>0</v>
      </c>
      <c r="M100" s="2">
        <v>0</v>
      </c>
      <c r="N100" s="2">
        <v>8189.8805</v>
      </c>
      <c r="O100" s="2">
        <v>0</v>
      </c>
      <c r="P100" s="2">
        <v>0</v>
      </c>
      <c r="Q100" s="2">
        <v>0</v>
      </c>
      <c r="R100" s="2">
        <v>16129.37</v>
      </c>
      <c r="S100" s="2">
        <v>0</v>
      </c>
      <c r="T100" s="2">
        <v>0</v>
      </c>
      <c r="U100" s="2">
        <v>171608</v>
      </c>
      <c r="V100" s="2">
        <v>35.8374</v>
      </c>
      <c r="W100" s="2">
        <v>2439.2</v>
      </c>
    </row>
    <row r="101" spans="1:23" ht="15">
      <c r="A101" s="1" t="s">
        <v>198</v>
      </c>
      <c r="B101" s="1" t="s">
        <v>199</v>
      </c>
      <c r="C101" s="2">
        <v>16139.819</v>
      </c>
      <c r="D101" s="5">
        <f t="shared" si="4"/>
        <v>249.60379219404516</v>
      </c>
      <c r="E101" s="6">
        <f t="shared" si="5"/>
        <v>8.285328028747433</v>
      </c>
      <c r="F101" s="2">
        <v>22070.47</v>
      </c>
      <c r="G101" s="5">
        <f t="shared" si="6"/>
        <v>169.5468633261934</v>
      </c>
      <c r="H101" s="6">
        <f t="shared" si="7"/>
        <v>5.6279248266013875</v>
      </c>
      <c r="I101" s="2">
        <v>1948</v>
      </c>
      <c r="J101" s="2">
        <v>1948</v>
      </c>
      <c r="K101" s="2">
        <v>0</v>
      </c>
      <c r="L101" s="2">
        <v>0</v>
      </c>
      <c r="M101" s="2">
        <v>0</v>
      </c>
      <c r="N101" s="2">
        <v>16139.819</v>
      </c>
      <c r="O101" s="2">
        <v>0</v>
      </c>
      <c r="P101" s="2">
        <v>0</v>
      </c>
      <c r="Q101" s="2">
        <v>0</v>
      </c>
      <c r="R101" s="2">
        <v>22070.47</v>
      </c>
      <c r="S101" s="2">
        <v>0</v>
      </c>
      <c r="T101" s="2">
        <v>0</v>
      </c>
      <c r="U101" s="2">
        <v>234818</v>
      </c>
      <c r="V101" s="2">
        <v>49.0378</v>
      </c>
      <c r="W101" s="2">
        <v>3921.6</v>
      </c>
    </row>
    <row r="102" spans="1:23" ht="15">
      <c r="A102" s="1" t="s">
        <v>200</v>
      </c>
      <c r="B102" s="1" t="s">
        <v>201</v>
      </c>
      <c r="C102" s="2">
        <v>18781.4101</v>
      </c>
      <c r="D102" s="5">
        <f t="shared" si="4"/>
        <v>261.93697993495664</v>
      </c>
      <c r="E102" s="6">
        <f t="shared" si="5"/>
        <v>8.694714862077827</v>
      </c>
      <c r="F102" s="2">
        <v>20083.47</v>
      </c>
      <c r="G102" s="5">
        <f t="shared" si="6"/>
        <v>117.41268629125219</v>
      </c>
      <c r="H102" s="6">
        <f t="shared" si="7"/>
        <v>3.8973871835375484</v>
      </c>
      <c r="I102" s="2">
        <v>2160.095</v>
      </c>
      <c r="J102" s="2">
        <v>2160.095</v>
      </c>
      <c r="K102" s="2">
        <v>0</v>
      </c>
      <c r="L102" s="2">
        <v>0</v>
      </c>
      <c r="M102" s="2">
        <v>0</v>
      </c>
      <c r="N102" s="2">
        <v>18781.4101</v>
      </c>
      <c r="O102" s="2">
        <v>0</v>
      </c>
      <c r="P102" s="2">
        <v>0</v>
      </c>
      <c r="Q102" s="2">
        <v>0</v>
      </c>
      <c r="R102" s="2">
        <v>19991.08</v>
      </c>
      <c r="S102" s="2">
        <v>0</v>
      </c>
      <c r="T102" s="2">
        <v>92.39</v>
      </c>
      <c r="U102" s="2">
        <v>213677</v>
      </c>
      <c r="V102" s="2">
        <v>44.6229</v>
      </c>
      <c r="W102" s="2">
        <v>5153.06</v>
      </c>
    </row>
    <row r="103" spans="1:23" ht="15">
      <c r="A103" s="4" t="s">
        <v>202</v>
      </c>
      <c r="B103" s="1" t="s">
        <v>203</v>
      </c>
      <c r="C103" s="2">
        <v>13955.4799</v>
      </c>
      <c r="D103" s="5">
        <f t="shared" si="4"/>
        <v>136.6725888680944</v>
      </c>
      <c r="E103" s="6">
        <f t="shared" si="5"/>
        <v>4.5366988271955915</v>
      </c>
      <c r="F103" s="2">
        <v>29399.3968</v>
      </c>
      <c r="G103" s="5">
        <f t="shared" si="6"/>
        <v>157.89659778024986</v>
      </c>
      <c r="H103" s="6">
        <f t="shared" si="7"/>
        <v>5.241206857208055</v>
      </c>
      <c r="I103" s="2">
        <v>3076.131</v>
      </c>
      <c r="J103" s="2">
        <v>3076.131</v>
      </c>
      <c r="K103" s="2">
        <v>0</v>
      </c>
      <c r="L103" s="2">
        <v>0</v>
      </c>
      <c r="M103" s="2">
        <v>0</v>
      </c>
      <c r="N103" s="2">
        <v>13955.4799</v>
      </c>
      <c r="O103" s="2">
        <v>0</v>
      </c>
      <c r="P103" s="2">
        <v>0</v>
      </c>
      <c r="Q103" s="2">
        <v>0</v>
      </c>
      <c r="R103" s="2">
        <v>29399.3968</v>
      </c>
      <c r="S103" s="2">
        <v>0</v>
      </c>
      <c r="T103" s="2">
        <v>0</v>
      </c>
      <c r="U103" s="2">
        <v>0</v>
      </c>
      <c r="V103" s="2">
        <v>0</v>
      </c>
      <c r="W103" s="2">
        <v>5609.28</v>
      </c>
    </row>
    <row r="104" spans="1:23" ht="15">
      <c r="A104" s="4" t="s">
        <v>204</v>
      </c>
      <c r="B104" s="1" t="s">
        <v>205</v>
      </c>
      <c r="C104" s="2">
        <v>11140.8992</v>
      </c>
      <c r="D104" s="5">
        <f t="shared" si="4"/>
        <v>114.29894245670506</v>
      </c>
      <c r="E104" s="6">
        <f t="shared" si="5"/>
        <v>3.7940298232989798</v>
      </c>
      <c r="F104" s="2">
        <v>22961.9302</v>
      </c>
      <c r="G104" s="5">
        <f t="shared" si="6"/>
        <v>139.8539313104904</v>
      </c>
      <c r="H104" s="6">
        <f t="shared" si="7"/>
        <v>4.642300050139095</v>
      </c>
      <c r="I104" s="2">
        <v>2936.429</v>
      </c>
      <c r="J104" s="2">
        <v>2936.429</v>
      </c>
      <c r="K104" s="2">
        <v>0</v>
      </c>
      <c r="L104" s="2">
        <v>0</v>
      </c>
      <c r="M104" s="2">
        <v>0</v>
      </c>
      <c r="N104" s="2">
        <v>11140.8992</v>
      </c>
      <c r="O104" s="2">
        <v>0</v>
      </c>
      <c r="P104" s="2">
        <v>0</v>
      </c>
      <c r="Q104" s="2">
        <v>0</v>
      </c>
      <c r="R104" s="2">
        <v>22863.0048</v>
      </c>
      <c r="S104" s="2">
        <v>0</v>
      </c>
      <c r="T104" s="2">
        <v>98.9254</v>
      </c>
      <c r="U104" s="2">
        <v>0</v>
      </c>
      <c r="V104" s="2">
        <v>0</v>
      </c>
      <c r="W104" s="2">
        <v>4946.24</v>
      </c>
    </row>
    <row r="105" spans="1:23" ht="15">
      <c r="A105" s="1" t="s">
        <v>206</v>
      </c>
      <c r="B105" s="1" t="s">
        <v>207</v>
      </c>
      <c r="C105" s="2">
        <v>26674.4405</v>
      </c>
      <c r="D105" s="5">
        <f t="shared" si="4"/>
        <v>340.11934504247927</v>
      </c>
      <c r="E105" s="6">
        <f t="shared" si="5"/>
        <v>11.28989394683925</v>
      </c>
      <c r="F105" s="2">
        <v>51324.05</v>
      </c>
      <c r="G105" s="5">
        <f t="shared" si="6"/>
        <v>261.078146790447</v>
      </c>
      <c r="H105" s="6">
        <f t="shared" si="7"/>
        <v>8.666206824352619</v>
      </c>
      <c r="I105" s="2">
        <v>2362.683</v>
      </c>
      <c r="J105" s="2">
        <v>2354.683</v>
      </c>
      <c r="K105" s="2">
        <v>0</v>
      </c>
      <c r="L105" s="2">
        <v>8</v>
      </c>
      <c r="M105" s="2">
        <v>0</v>
      </c>
      <c r="N105" s="2">
        <v>26466.1321</v>
      </c>
      <c r="O105" s="2">
        <v>0</v>
      </c>
      <c r="P105" s="2">
        <v>187.1382</v>
      </c>
      <c r="Q105" s="2">
        <v>21.1702</v>
      </c>
      <c r="R105" s="2">
        <v>44470.98</v>
      </c>
      <c r="S105" s="2">
        <v>6771.7</v>
      </c>
      <c r="T105" s="2">
        <v>81.37</v>
      </c>
      <c r="U105" s="2">
        <v>546060</v>
      </c>
      <c r="V105" s="2">
        <v>114.0355</v>
      </c>
      <c r="W105" s="2">
        <v>5922.32</v>
      </c>
    </row>
    <row r="106" spans="1:23" ht="15">
      <c r="A106" s="1" t="s">
        <v>208</v>
      </c>
      <c r="B106" s="1" t="s">
        <v>209</v>
      </c>
      <c r="C106" s="2">
        <v>9963.0187</v>
      </c>
      <c r="D106" s="5">
        <f t="shared" si="4"/>
        <v>277.5215148972329</v>
      </c>
      <c r="E106" s="6">
        <f t="shared" si="5"/>
        <v>9.212026651305614</v>
      </c>
      <c r="F106" s="2">
        <v>11978.34</v>
      </c>
      <c r="G106" s="5">
        <f t="shared" si="6"/>
        <v>150.350595320234</v>
      </c>
      <c r="H106" s="6">
        <f t="shared" si="7"/>
        <v>4.990725463726814</v>
      </c>
      <c r="I106" s="2">
        <v>1081.523</v>
      </c>
      <c r="J106" s="2">
        <v>1081.523</v>
      </c>
      <c r="K106" s="2">
        <v>0</v>
      </c>
      <c r="L106" s="2">
        <v>0</v>
      </c>
      <c r="M106" s="2">
        <v>0</v>
      </c>
      <c r="N106" s="2">
        <v>9963.0187</v>
      </c>
      <c r="O106" s="2">
        <v>0</v>
      </c>
      <c r="P106" s="2">
        <v>0</v>
      </c>
      <c r="Q106" s="2">
        <v>0</v>
      </c>
      <c r="R106" s="2">
        <v>11978.34</v>
      </c>
      <c r="S106" s="2">
        <v>0</v>
      </c>
      <c r="T106" s="2">
        <v>0</v>
      </c>
      <c r="U106" s="2">
        <v>127443</v>
      </c>
      <c r="V106" s="2">
        <v>26.6143</v>
      </c>
      <c r="W106" s="2">
        <v>2400.12</v>
      </c>
    </row>
    <row r="107" spans="1:23" ht="15">
      <c r="A107" s="1" t="s">
        <v>210</v>
      </c>
      <c r="B107" s="1" t="s">
        <v>211</v>
      </c>
      <c r="C107" s="2">
        <v>10617.4097</v>
      </c>
      <c r="D107" s="5">
        <f t="shared" si="4"/>
        <v>276.8153047357854</v>
      </c>
      <c r="E107" s="6">
        <f t="shared" si="5"/>
        <v>9.188584768498485</v>
      </c>
      <c r="F107" s="2">
        <v>12759.1298</v>
      </c>
      <c r="G107" s="5">
        <f t="shared" si="6"/>
        <v>142.5694686231223</v>
      </c>
      <c r="H107" s="6">
        <f t="shared" si="7"/>
        <v>4.7324393753940885</v>
      </c>
      <c r="I107" s="2">
        <v>1155.5</v>
      </c>
      <c r="J107" s="2">
        <v>1155.5</v>
      </c>
      <c r="K107" s="2">
        <v>0</v>
      </c>
      <c r="L107" s="2">
        <v>0</v>
      </c>
      <c r="M107" s="2">
        <v>0</v>
      </c>
      <c r="N107" s="2">
        <v>10617.4097</v>
      </c>
      <c r="O107" s="2">
        <v>0</v>
      </c>
      <c r="P107" s="2">
        <v>0</v>
      </c>
      <c r="Q107" s="2">
        <v>0</v>
      </c>
      <c r="R107" s="2">
        <v>12759.1298</v>
      </c>
      <c r="S107" s="2">
        <v>0</v>
      </c>
      <c r="T107" s="2">
        <v>0</v>
      </c>
      <c r="U107" s="2">
        <v>135750</v>
      </c>
      <c r="V107" s="2">
        <v>28.3492</v>
      </c>
      <c r="W107" s="2">
        <v>2696.1</v>
      </c>
    </row>
    <row r="108" spans="1:23" ht="15">
      <c r="A108" s="1" t="s">
        <v>212</v>
      </c>
      <c r="B108" s="1" t="s">
        <v>213</v>
      </c>
      <c r="C108" s="2">
        <v>7741.1607</v>
      </c>
      <c r="D108" s="5">
        <f t="shared" si="4"/>
        <v>259.9890827739131</v>
      </c>
      <c r="E108" s="6">
        <f t="shared" si="5"/>
        <v>8.630056521739132</v>
      </c>
      <c r="F108" s="2">
        <v>10903.84</v>
      </c>
      <c r="G108" s="5">
        <f t="shared" si="6"/>
        <v>200.4546742823667</v>
      </c>
      <c r="H108" s="6">
        <f t="shared" si="7"/>
        <v>6.6538761960554575</v>
      </c>
      <c r="I108" s="2">
        <v>897</v>
      </c>
      <c r="J108" s="2">
        <v>851</v>
      </c>
      <c r="K108" s="2">
        <v>0</v>
      </c>
      <c r="L108" s="2">
        <v>46</v>
      </c>
      <c r="M108" s="2">
        <v>0</v>
      </c>
      <c r="N108" s="2">
        <v>7324.3289</v>
      </c>
      <c r="O108" s="2">
        <v>0</v>
      </c>
      <c r="P108" s="2">
        <v>416.8318</v>
      </c>
      <c r="Q108" s="2">
        <v>0</v>
      </c>
      <c r="R108" s="2">
        <v>9977.97</v>
      </c>
      <c r="S108" s="2">
        <v>925.87</v>
      </c>
      <c r="T108" s="2">
        <v>0</v>
      </c>
      <c r="U108" s="2">
        <v>116011</v>
      </c>
      <c r="V108" s="2">
        <v>24.227</v>
      </c>
      <c r="W108" s="2">
        <v>1638.72</v>
      </c>
    </row>
    <row r="109" spans="1:23" ht="15">
      <c r="A109" s="1" t="s">
        <v>214</v>
      </c>
      <c r="B109" s="1" t="s">
        <v>215</v>
      </c>
      <c r="C109" s="2">
        <v>31437.4745</v>
      </c>
      <c r="D109" s="5">
        <f t="shared" si="4"/>
        <v>344.15626876182137</v>
      </c>
      <c r="E109" s="6">
        <f t="shared" si="5"/>
        <v>11.423895265279869</v>
      </c>
      <c r="F109" s="2">
        <v>48266.14</v>
      </c>
      <c r="G109" s="5">
        <f t="shared" si="6"/>
        <v>238.3640072915762</v>
      </c>
      <c r="H109" s="6">
        <f t="shared" si="7"/>
        <v>7.912235520532968</v>
      </c>
      <c r="I109" s="2">
        <v>2751.905</v>
      </c>
      <c r="J109" s="2">
        <v>2695.905</v>
      </c>
      <c r="K109" s="2">
        <v>0</v>
      </c>
      <c r="L109" s="2">
        <v>56</v>
      </c>
      <c r="M109" s="2">
        <v>0</v>
      </c>
      <c r="N109" s="2">
        <v>30809.8707</v>
      </c>
      <c r="O109" s="2">
        <v>0</v>
      </c>
      <c r="P109" s="2">
        <v>627.6038</v>
      </c>
      <c r="Q109" s="2">
        <v>0</v>
      </c>
      <c r="R109" s="2">
        <v>38387.52</v>
      </c>
      <c r="S109" s="2">
        <v>9878.62</v>
      </c>
      <c r="T109" s="2">
        <v>0</v>
      </c>
      <c r="U109" s="2">
        <v>513526</v>
      </c>
      <c r="V109" s="2">
        <v>107.2413</v>
      </c>
      <c r="W109" s="2">
        <v>6100.19</v>
      </c>
    </row>
    <row r="110" spans="1:23" ht="15">
      <c r="A110" s="1" t="s">
        <v>216</v>
      </c>
      <c r="B110" s="1" t="s">
        <v>217</v>
      </c>
      <c r="C110" s="2">
        <v>15132.2084</v>
      </c>
      <c r="D110" s="5">
        <f t="shared" si="4"/>
        <v>282.17221157080036</v>
      </c>
      <c r="E110" s="6">
        <f t="shared" si="5"/>
        <v>9.366401499395883</v>
      </c>
      <c r="F110" s="2">
        <v>19637.26</v>
      </c>
      <c r="G110" s="5">
        <f t="shared" si="6"/>
        <v>183.42348408820317</v>
      </c>
      <c r="H110" s="6">
        <f t="shared" si="7"/>
        <v>6.088544250421668</v>
      </c>
      <c r="I110" s="2">
        <v>1615.584</v>
      </c>
      <c r="J110" s="2">
        <v>1615.584</v>
      </c>
      <c r="K110" s="2">
        <v>0</v>
      </c>
      <c r="L110" s="2">
        <v>0</v>
      </c>
      <c r="M110" s="2">
        <v>0</v>
      </c>
      <c r="N110" s="2">
        <v>15132.2084</v>
      </c>
      <c r="O110" s="2">
        <v>0</v>
      </c>
      <c r="P110" s="2">
        <v>0</v>
      </c>
      <c r="Q110" s="2">
        <v>0</v>
      </c>
      <c r="R110" s="2">
        <v>19637.26</v>
      </c>
      <c r="S110" s="2">
        <v>0</v>
      </c>
      <c r="T110" s="2">
        <v>0</v>
      </c>
      <c r="U110" s="2">
        <v>208930</v>
      </c>
      <c r="V110" s="2">
        <v>43.6315</v>
      </c>
      <c r="W110" s="2">
        <v>3225.28</v>
      </c>
    </row>
    <row r="111" spans="1:23" ht="15">
      <c r="A111" s="1" t="s">
        <v>218</v>
      </c>
      <c r="B111" s="1" t="s">
        <v>219</v>
      </c>
      <c r="C111" s="2">
        <v>14410.9998</v>
      </c>
      <c r="D111" s="5">
        <f aca="true" t="shared" si="8" ref="D111:D172">E111*30.126</f>
        <v>220.47145750483705</v>
      </c>
      <c r="E111" s="6">
        <f aca="true" t="shared" si="9" ref="E111:E172">C111/I111</f>
        <v>7.318311674461828</v>
      </c>
      <c r="F111" s="2">
        <v>28867.9001</v>
      </c>
      <c r="G111" s="5">
        <f aca="true" t="shared" si="10" ref="G111:G172">H111*30.126</f>
        <v>254.41274716899335</v>
      </c>
      <c r="H111" s="6">
        <f aca="true" t="shared" si="11" ref="H111:H172">F111/W111</f>
        <v>8.44495609005488</v>
      </c>
      <c r="I111" s="2">
        <v>1969.17</v>
      </c>
      <c r="J111" s="2">
        <v>1945.17</v>
      </c>
      <c r="K111" s="2">
        <v>0</v>
      </c>
      <c r="L111" s="2">
        <v>0</v>
      </c>
      <c r="M111" s="2">
        <v>24</v>
      </c>
      <c r="N111" s="2">
        <v>14223.5141</v>
      </c>
      <c r="O111" s="2">
        <v>0</v>
      </c>
      <c r="P111" s="2">
        <v>0</v>
      </c>
      <c r="Q111" s="2">
        <v>187.4857</v>
      </c>
      <c r="R111" s="2">
        <v>28315.1185</v>
      </c>
      <c r="S111" s="2">
        <v>0</v>
      </c>
      <c r="T111" s="2">
        <v>552.7816</v>
      </c>
      <c r="U111" s="2">
        <v>307139</v>
      </c>
      <c r="V111" s="2">
        <v>64.1409</v>
      </c>
      <c r="W111" s="2">
        <v>3418.36</v>
      </c>
    </row>
    <row r="112" spans="1:23" ht="15">
      <c r="A112" s="1" t="s">
        <v>220</v>
      </c>
      <c r="B112" s="1" t="s">
        <v>221</v>
      </c>
      <c r="C112" s="2">
        <v>11622.9177</v>
      </c>
      <c r="D112" s="5">
        <f t="shared" si="8"/>
        <v>220.47098515942577</v>
      </c>
      <c r="E112" s="6">
        <f t="shared" si="9"/>
        <v>7.318295995466566</v>
      </c>
      <c r="F112" s="2">
        <v>25644.61</v>
      </c>
      <c r="G112" s="5">
        <f t="shared" si="10"/>
        <v>249.53795893410856</v>
      </c>
      <c r="H112" s="6">
        <f t="shared" si="11"/>
        <v>8.283142764857882</v>
      </c>
      <c r="I112" s="2">
        <v>1588.2</v>
      </c>
      <c r="J112" s="2">
        <v>1585.6</v>
      </c>
      <c r="K112" s="2">
        <v>0</v>
      </c>
      <c r="L112" s="2">
        <v>0</v>
      </c>
      <c r="M112" s="2">
        <v>2.6</v>
      </c>
      <c r="N112" s="2">
        <v>11582.0727</v>
      </c>
      <c r="O112" s="2">
        <v>0</v>
      </c>
      <c r="P112" s="2">
        <v>0</v>
      </c>
      <c r="Q112" s="2">
        <v>40.845</v>
      </c>
      <c r="R112" s="2">
        <v>25444.8</v>
      </c>
      <c r="S112" s="2">
        <v>0</v>
      </c>
      <c r="T112" s="2">
        <v>199.81</v>
      </c>
      <c r="U112" s="2">
        <v>272845</v>
      </c>
      <c r="V112" s="2">
        <v>56.9791</v>
      </c>
      <c r="W112" s="2">
        <v>3096</v>
      </c>
    </row>
    <row r="113" spans="1:23" ht="15">
      <c r="A113" s="1" t="s">
        <v>222</v>
      </c>
      <c r="B113" s="1" t="s">
        <v>223</v>
      </c>
      <c r="C113" s="2">
        <v>14705.2817</v>
      </c>
      <c r="D113" s="5">
        <f t="shared" si="8"/>
        <v>282.17281305363053</v>
      </c>
      <c r="E113" s="6">
        <f t="shared" si="9"/>
        <v>9.366421464968152</v>
      </c>
      <c r="F113" s="2">
        <v>28215.6099</v>
      </c>
      <c r="G113" s="5">
        <f t="shared" si="10"/>
        <v>263.59605294332533</v>
      </c>
      <c r="H113" s="6">
        <f t="shared" si="11"/>
        <v>8.749785996923764</v>
      </c>
      <c r="I113" s="2">
        <v>1570</v>
      </c>
      <c r="J113" s="2">
        <v>1566</v>
      </c>
      <c r="K113" s="2">
        <v>0</v>
      </c>
      <c r="L113" s="2">
        <v>0</v>
      </c>
      <c r="M113" s="2">
        <v>4</v>
      </c>
      <c r="N113" s="2">
        <v>14641.5518</v>
      </c>
      <c r="O113" s="2">
        <v>0</v>
      </c>
      <c r="P113" s="2">
        <v>0</v>
      </c>
      <c r="Q113" s="2">
        <v>63.7299</v>
      </c>
      <c r="R113" s="2">
        <v>27860.8001</v>
      </c>
      <c r="S113" s="2">
        <v>0</v>
      </c>
      <c r="T113" s="2">
        <v>354.8098</v>
      </c>
      <c r="U113" s="2">
        <v>300199</v>
      </c>
      <c r="V113" s="2">
        <v>62.6916</v>
      </c>
      <c r="W113" s="2">
        <v>3224.72</v>
      </c>
    </row>
    <row r="114" spans="1:23" ht="15">
      <c r="A114" s="1" t="s">
        <v>224</v>
      </c>
      <c r="B114" s="1" t="s">
        <v>225</v>
      </c>
      <c r="C114" s="2">
        <v>25470.066</v>
      </c>
      <c r="D114" s="5">
        <f t="shared" si="8"/>
        <v>251.6685411099624</v>
      </c>
      <c r="E114" s="6">
        <f t="shared" si="9"/>
        <v>8.353865136757697</v>
      </c>
      <c r="F114" s="2">
        <v>57442.37</v>
      </c>
      <c r="G114" s="5">
        <f t="shared" si="10"/>
        <v>264.1385264213496</v>
      </c>
      <c r="H114" s="6">
        <f t="shared" si="11"/>
        <v>8.767792817544631</v>
      </c>
      <c r="I114" s="2">
        <v>3048.896</v>
      </c>
      <c r="J114" s="2">
        <v>2944.06</v>
      </c>
      <c r="K114" s="2">
        <v>0</v>
      </c>
      <c r="L114" s="2">
        <v>104.836</v>
      </c>
      <c r="M114" s="2">
        <v>0</v>
      </c>
      <c r="N114" s="2">
        <v>24611.2974</v>
      </c>
      <c r="O114" s="2">
        <v>0</v>
      </c>
      <c r="P114" s="2">
        <v>858.7686</v>
      </c>
      <c r="Q114" s="2">
        <v>0</v>
      </c>
      <c r="R114" s="2">
        <v>54272.08</v>
      </c>
      <c r="S114" s="2">
        <v>2963.14</v>
      </c>
      <c r="T114" s="2">
        <v>207.15</v>
      </c>
      <c r="U114" s="2">
        <v>611156</v>
      </c>
      <c r="V114" s="2">
        <v>127.6298</v>
      </c>
      <c r="W114" s="2">
        <v>6551.52</v>
      </c>
    </row>
    <row r="115" spans="1:23" ht="15">
      <c r="A115" s="1" t="s">
        <v>226</v>
      </c>
      <c r="B115" s="1" t="s">
        <v>227</v>
      </c>
      <c r="C115" s="2">
        <v>18521.5579</v>
      </c>
      <c r="D115" s="5">
        <f t="shared" si="8"/>
        <v>289.9345303313839</v>
      </c>
      <c r="E115" s="6">
        <f t="shared" si="9"/>
        <v>9.624063278609304</v>
      </c>
      <c r="F115" s="2">
        <v>21427.7808</v>
      </c>
      <c r="G115" s="5">
        <f t="shared" si="10"/>
        <v>141.10758255751122</v>
      </c>
      <c r="H115" s="6">
        <f t="shared" si="11"/>
        <v>4.683913647929072</v>
      </c>
      <c r="I115" s="2">
        <v>1924.505</v>
      </c>
      <c r="J115" s="2">
        <v>1924.505</v>
      </c>
      <c r="K115" s="2">
        <v>0</v>
      </c>
      <c r="L115" s="2">
        <v>0</v>
      </c>
      <c r="M115" s="2">
        <v>0</v>
      </c>
      <c r="N115" s="2">
        <v>18521.5579</v>
      </c>
      <c r="O115" s="2">
        <v>0</v>
      </c>
      <c r="P115" s="2">
        <v>0</v>
      </c>
      <c r="Q115" s="2">
        <v>0</v>
      </c>
      <c r="R115" s="2">
        <v>21427.7808</v>
      </c>
      <c r="S115" s="2">
        <v>0</v>
      </c>
      <c r="T115" s="2">
        <v>0</v>
      </c>
      <c r="U115" s="2">
        <v>227980</v>
      </c>
      <c r="V115" s="2">
        <v>47.6098</v>
      </c>
      <c r="W115" s="2">
        <v>4574.76</v>
      </c>
    </row>
    <row r="116" spans="1:23" ht="15">
      <c r="A116" s="1" t="s">
        <v>228</v>
      </c>
      <c r="B116" s="1" t="s">
        <v>229</v>
      </c>
      <c r="C116" s="2">
        <v>30836.9206</v>
      </c>
      <c r="D116" s="5">
        <f t="shared" si="8"/>
        <v>250.71343752967965</v>
      </c>
      <c r="E116" s="6">
        <f t="shared" si="9"/>
        <v>8.322161505997466</v>
      </c>
      <c r="F116" s="2">
        <v>46380.45</v>
      </c>
      <c r="G116" s="5">
        <f t="shared" si="10"/>
        <v>221.40733927552768</v>
      </c>
      <c r="H116" s="6">
        <f t="shared" si="11"/>
        <v>7.349377258033846</v>
      </c>
      <c r="I116" s="2">
        <v>3705.398</v>
      </c>
      <c r="J116" s="2">
        <v>3529.398</v>
      </c>
      <c r="K116" s="2">
        <v>0</v>
      </c>
      <c r="L116" s="2">
        <v>176</v>
      </c>
      <c r="M116" s="2">
        <v>0</v>
      </c>
      <c r="N116" s="2">
        <v>29449.6476</v>
      </c>
      <c r="O116" s="2">
        <v>0</v>
      </c>
      <c r="P116" s="2">
        <v>1387.273</v>
      </c>
      <c r="Q116" s="2">
        <v>0</v>
      </c>
      <c r="R116" s="2">
        <v>34687.47</v>
      </c>
      <c r="S116" s="2">
        <v>11692.98</v>
      </c>
      <c r="T116" s="2">
        <v>0</v>
      </c>
      <c r="U116" s="2">
        <v>493463</v>
      </c>
      <c r="V116" s="2">
        <v>103.0516</v>
      </c>
      <c r="W116" s="2">
        <v>6310.8</v>
      </c>
    </row>
    <row r="117" spans="1:23" ht="15">
      <c r="A117" s="1" t="s">
        <v>230</v>
      </c>
      <c r="B117" s="1" t="s">
        <v>231</v>
      </c>
      <c r="C117" s="2">
        <v>8779.6284</v>
      </c>
      <c r="D117" s="5">
        <f t="shared" si="8"/>
        <v>215.66453649070993</v>
      </c>
      <c r="E117" s="6">
        <f t="shared" si="9"/>
        <v>7.158751128284868</v>
      </c>
      <c r="F117" s="2">
        <v>12555.51</v>
      </c>
      <c r="G117" s="5">
        <f t="shared" si="10"/>
        <v>147.35969825037108</v>
      </c>
      <c r="H117" s="6">
        <f t="shared" si="11"/>
        <v>4.891445869029114</v>
      </c>
      <c r="I117" s="2">
        <v>1226.419</v>
      </c>
      <c r="J117" s="2">
        <v>1226.419</v>
      </c>
      <c r="K117" s="2">
        <v>0</v>
      </c>
      <c r="L117" s="2">
        <v>0</v>
      </c>
      <c r="M117" s="2">
        <v>0</v>
      </c>
      <c r="N117" s="2">
        <v>8779.6284</v>
      </c>
      <c r="O117" s="2">
        <v>0</v>
      </c>
      <c r="P117" s="2">
        <v>0</v>
      </c>
      <c r="Q117" s="2">
        <v>0</v>
      </c>
      <c r="R117" s="2">
        <v>12555.51</v>
      </c>
      <c r="S117" s="2">
        <v>0</v>
      </c>
      <c r="T117" s="2">
        <v>0</v>
      </c>
      <c r="U117" s="2">
        <v>133583</v>
      </c>
      <c r="V117" s="2">
        <v>27.8968</v>
      </c>
      <c r="W117" s="2">
        <v>2566.83</v>
      </c>
    </row>
    <row r="118" spans="1:23" ht="15">
      <c r="A118" s="1" t="s">
        <v>232</v>
      </c>
      <c r="B118" s="1" t="s">
        <v>233</v>
      </c>
      <c r="C118" s="2">
        <v>7173.0798</v>
      </c>
      <c r="D118" s="5">
        <f t="shared" si="8"/>
        <v>215.66487231017965</v>
      </c>
      <c r="E118" s="6">
        <f t="shared" si="9"/>
        <v>7.158762275449102</v>
      </c>
      <c r="F118" s="2">
        <v>11855.57</v>
      </c>
      <c r="G118" s="5">
        <f t="shared" si="10"/>
        <v>136.61295204253366</v>
      </c>
      <c r="H118" s="6">
        <f t="shared" si="11"/>
        <v>4.534719247246022</v>
      </c>
      <c r="I118" s="2">
        <v>1002</v>
      </c>
      <c r="J118" s="2">
        <v>999</v>
      </c>
      <c r="K118" s="2">
        <v>0</v>
      </c>
      <c r="L118" s="2">
        <v>0</v>
      </c>
      <c r="M118" s="2">
        <v>3</v>
      </c>
      <c r="N118" s="2">
        <v>7132.0145</v>
      </c>
      <c r="O118" s="2">
        <v>0</v>
      </c>
      <c r="P118" s="2">
        <v>0</v>
      </c>
      <c r="Q118" s="2">
        <v>41.0653</v>
      </c>
      <c r="R118" s="2">
        <v>11855.57</v>
      </c>
      <c r="S118" s="2">
        <v>0</v>
      </c>
      <c r="T118" s="2">
        <v>0</v>
      </c>
      <c r="U118" s="2">
        <v>126137</v>
      </c>
      <c r="V118" s="2">
        <v>26.3416</v>
      </c>
      <c r="W118" s="2">
        <v>2614.4</v>
      </c>
    </row>
    <row r="119" spans="1:23" ht="15">
      <c r="A119" s="1" t="s">
        <v>234</v>
      </c>
      <c r="B119" s="1" t="s">
        <v>235</v>
      </c>
      <c r="C119" s="2">
        <v>8386.0407</v>
      </c>
      <c r="D119" s="5">
        <f t="shared" si="8"/>
        <v>215.98425425915082</v>
      </c>
      <c r="E119" s="6">
        <f t="shared" si="9"/>
        <v>7.16936381395309</v>
      </c>
      <c r="F119" s="2">
        <v>10201.09</v>
      </c>
      <c r="G119" s="5">
        <f t="shared" si="10"/>
        <v>113.98614196060979</v>
      </c>
      <c r="H119" s="6">
        <f t="shared" si="11"/>
        <v>3.7836467490078265</v>
      </c>
      <c r="I119" s="2">
        <v>1169.705</v>
      </c>
      <c r="J119" s="2">
        <v>1169.705</v>
      </c>
      <c r="K119" s="2">
        <v>0</v>
      </c>
      <c r="L119" s="2">
        <v>0</v>
      </c>
      <c r="M119" s="2">
        <v>0</v>
      </c>
      <c r="N119" s="2">
        <v>8386.0407</v>
      </c>
      <c r="O119" s="2">
        <v>0</v>
      </c>
      <c r="P119" s="2">
        <v>0</v>
      </c>
      <c r="Q119" s="2">
        <v>0</v>
      </c>
      <c r="R119" s="2">
        <v>10147.65</v>
      </c>
      <c r="S119" s="2">
        <v>0</v>
      </c>
      <c r="T119" s="2">
        <v>53.44</v>
      </c>
      <c r="U119" s="2">
        <v>108534</v>
      </c>
      <c r="V119" s="2">
        <v>22.6655</v>
      </c>
      <c r="W119" s="2">
        <v>2696.1</v>
      </c>
    </row>
    <row r="120" spans="1:23" ht="15">
      <c r="A120" s="1" t="s">
        <v>236</v>
      </c>
      <c r="B120" s="1" t="s">
        <v>237</v>
      </c>
      <c r="C120" s="2">
        <v>7965.9593</v>
      </c>
      <c r="D120" s="5">
        <f t="shared" si="8"/>
        <v>215.66419521891515</v>
      </c>
      <c r="E120" s="6">
        <f t="shared" si="9"/>
        <v>7.158739800136598</v>
      </c>
      <c r="F120" s="2">
        <v>11258.79</v>
      </c>
      <c r="G120" s="5">
        <f t="shared" si="10"/>
        <v>140.39932592390227</v>
      </c>
      <c r="H120" s="6">
        <f t="shared" si="11"/>
        <v>4.6604038346910395</v>
      </c>
      <c r="I120" s="2">
        <v>1112.76</v>
      </c>
      <c r="J120" s="2">
        <v>1112.76</v>
      </c>
      <c r="K120" s="2">
        <v>0</v>
      </c>
      <c r="L120" s="2">
        <v>0</v>
      </c>
      <c r="M120" s="2">
        <v>0</v>
      </c>
      <c r="N120" s="2">
        <v>7965.9593</v>
      </c>
      <c r="O120" s="2">
        <v>0</v>
      </c>
      <c r="P120" s="2">
        <v>0</v>
      </c>
      <c r="Q120" s="2">
        <v>0</v>
      </c>
      <c r="R120" s="2">
        <v>11258.79</v>
      </c>
      <c r="S120" s="2">
        <v>0</v>
      </c>
      <c r="T120" s="2">
        <v>0</v>
      </c>
      <c r="U120" s="2">
        <v>119789</v>
      </c>
      <c r="V120" s="2">
        <v>25.0157</v>
      </c>
      <c r="W120" s="2">
        <v>2415.84</v>
      </c>
    </row>
    <row r="121" spans="1:23" ht="15">
      <c r="A121" s="1" t="s">
        <v>238</v>
      </c>
      <c r="B121" s="1" t="s">
        <v>239</v>
      </c>
      <c r="C121" s="2">
        <v>16482.4753</v>
      </c>
      <c r="D121" s="5">
        <f t="shared" si="8"/>
        <v>290.0658997531334</v>
      </c>
      <c r="E121" s="6">
        <f t="shared" si="9"/>
        <v>9.62842394453739</v>
      </c>
      <c r="F121" s="2">
        <v>20536.0236</v>
      </c>
      <c r="G121" s="5">
        <f t="shared" si="10"/>
        <v>137.2841434941684</v>
      </c>
      <c r="H121" s="6">
        <f t="shared" si="11"/>
        <v>4.55699872184055</v>
      </c>
      <c r="I121" s="2">
        <v>1711.856</v>
      </c>
      <c r="J121" s="2">
        <v>1711.856</v>
      </c>
      <c r="K121" s="2">
        <v>0</v>
      </c>
      <c r="L121" s="2">
        <v>0</v>
      </c>
      <c r="M121" s="2">
        <v>0</v>
      </c>
      <c r="N121" s="2">
        <v>16482.4753</v>
      </c>
      <c r="O121" s="2">
        <v>0</v>
      </c>
      <c r="P121" s="2">
        <v>0</v>
      </c>
      <c r="Q121" s="2">
        <v>0</v>
      </c>
      <c r="R121" s="2">
        <v>20536.0236</v>
      </c>
      <c r="S121" s="2">
        <v>0</v>
      </c>
      <c r="T121" s="2">
        <v>0</v>
      </c>
      <c r="U121" s="2">
        <v>222911</v>
      </c>
      <c r="V121" s="2">
        <v>46.5512</v>
      </c>
      <c r="W121" s="2">
        <v>4506.48</v>
      </c>
    </row>
    <row r="122" spans="1:23" ht="15">
      <c r="A122" s="1" t="s">
        <v>240</v>
      </c>
      <c r="B122" s="1" t="s">
        <v>241</v>
      </c>
      <c r="C122" s="2">
        <v>7861.0114</v>
      </c>
      <c r="D122" s="5">
        <f t="shared" si="8"/>
        <v>276.81345306846674</v>
      </c>
      <c r="E122" s="6">
        <f t="shared" si="9"/>
        <v>9.188523304403729</v>
      </c>
      <c r="F122" s="2">
        <v>13774.4602</v>
      </c>
      <c r="G122" s="5">
        <f t="shared" si="10"/>
        <v>158.72452110817014</v>
      </c>
      <c r="H122" s="6">
        <f t="shared" si="11"/>
        <v>5.268688876988984</v>
      </c>
      <c r="I122" s="2">
        <v>855.525</v>
      </c>
      <c r="J122" s="2">
        <v>855.525</v>
      </c>
      <c r="K122" s="2">
        <v>0</v>
      </c>
      <c r="L122" s="2">
        <v>0</v>
      </c>
      <c r="M122" s="2">
        <v>0</v>
      </c>
      <c r="N122" s="2">
        <v>7861.0114</v>
      </c>
      <c r="O122" s="2">
        <v>0</v>
      </c>
      <c r="P122" s="2">
        <v>0</v>
      </c>
      <c r="Q122" s="2">
        <v>0</v>
      </c>
      <c r="R122" s="2">
        <v>13687.1876</v>
      </c>
      <c r="S122" s="2">
        <v>0</v>
      </c>
      <c r="T122" s="2">
        <v>87.2726</v>
      </c>
      <c r="U122" s="2">
        <v>146553</v>
      </c>
      <c r="V122" s="2">
        <v>30.6051</v>
      </c>
      <c r="W122" s="2">
        <v>2614.4</v>
      </c>
    </row>
    <row r="123" spans="1:23" ht="15">
      <c r="A123" s="1" t="s">
        <v>242</v>
      </c>
      <c r="B123" s="1" t="s">
        <v>243</v>
      </c>
      <c r="C123" s="2">
        <v>8377.6909</v>
      </c>
      <c r="D123" s="5">
        <f t="shared" si="8"/>
        <v>226.60663843812515</v>
      </c>
      <c r="E123" s="6">
        <f t="shared" si="9"/>
        <v>7.521962372639087</v>
      </c>
      <c r="F123" s="2">
        <v>10132.61</v>
      </c>
      <c r="G123" s="5">
        <f t="shared" si="10"/>
        <v>109.90437625024305</v>
      </c>
      <c r="H123" s="6">
        <f t="shared" si="11"/>
        <v>3.6481569491549837</v>
      </c>
      <c r="I123" s="2">
        <v>1113.764</v>
      </c>
      <c r="J123" s="2">
        <v>1113.764</v>
      </c>
      <c r="K123" s="2">
        <v>0</v>
      </c>
      <c r="L123" s="2">
        <v>0</v>
      </c>
      <c r="M123" s="2">
        <v>0</v>
      </c>
      <c r="N123" s="2">
        <v>8377.6909</v>
      </c>
      <c r="O123" s="2">
        <v>0</v>
      </c>
      <c r="P123" s="2">
        <v>0</v>
      </c>
      <c r="Q123" s="2">
        <v>0</v>
      </c>
      <c r="R123" s="2">
        <v>10132.61</v>
      </c>
      <c r="S123" s="2">
        <v>0</v>
      </c>
      <c r="T123" s="2">
        <v>0</v>
      </c>
      <c r="U123" s="2">
        <v>107805</v>
      </c>
      <c r="V123" s="2">
        <v>22.5134</v>
      </c>
      <c r="W123" s="2">
        <v>2777.46</v>
      </c>
    </row>
    <row r="124" spans="1:23" ht="15">
      <c r="A124" s="1" t="s">
        <v>244</v>
      </c>
      <c r="B124" s="1" t="s">
        <v>245</v>
      </c>
      <c r="C124" s="2">
        <v>9203.6588</v>
      </c>
      <c r="D124" s="5">
        <f t="shared" si="8"/>
        <v>226.6059906493676</v>
      </c>
      <c r="E124" s="6">
        <f t="shared" si="9"/>
        <v>7.521940869991622</v>
      </c>
      <c r="F124" s="2">
        <v>12809.64</v>
      </c>
      <c r="G124" s="5">
        <f t="shared" si="10"/>
        <v>147.624867884686</v>
      </c>
      <c r="H124" s="6">
        <f t="shared" si="11"/>
        <v>4.900247888358428</v>
      </c>
      <c r="I124" s="2">
        <v>1223.575</v>
      </c>
      <c r="J124" s="2">
        <v>1223.575</v>
      </c>
      <c r="K124" s="2">
        <v>0</v>
      </c>
      <c r="L124" s="2">
        <v>0</v>
      </c>
      <c r="M124" s="2">
        <v>0</v>
      </c>
      <c r="N124" s="2">
        <v>9203.6588</v>
      </c>
      <c r="O124" s="2">
        <v>0</v>
      </c>
      <c r="P124" s="2">
        <v>0</v>
      </c>
      <c r="Q124" s="2">
        <v>0</v>
      </c>
      <c r="R124" s="2">
        <v>12809.64</v>
      </c>
      <c r="S124" s="2">
        <v>0</v>
      </c>
      <c r="T124" s="2">
        <v>0</v>
      </c>
      <c r="U124" s="2">
        <v>136289</v>
      </c>
      <c r="V124" s="2">
        <v>28.4614</v>
      </c>
      <c r="W124" s="2">
        <v>2614.08</v>
      </c>
    </row>
    <row r="125" spans="1:23" ht="15">
      <c r="A125" s="1" t="s">
        <v>246</v>
      </c>
      <c r="B125" s="1" t="s">
        <v>247</v>
      </c>
      <c r="C125" s="2">
        <v>13560.2718</v>
      </c>
      <c r="D125" s="5">
        <f t="shared" si="8"/>
        <v>226.60590895575294</v>
      </c>
      <c r="E125" s="6">
        <f t="shared" si="9"/>
        <v>7.521938158260404</v>
      </c>
      <c r="F125" s="2">
        <v>20039.42</v>
      </c>
      <c r="G125" s="5">
        <f t="shared" si="10"/>
        <v>144.9063933521995</v>
      </c>
      <c r="H125" s="6">
        <f t="shared" si="11"/>
        <v>4.810011065265867</v>
      </c>
      <c r="I125" s="2">
        <v>1802.763</v>
      </c>
      <c r="J125" s="2">
        <v>1802.763</v>
      </c>
      <c r="K125" s="2">
        <v>0</v>
      </c>
      <c r="L125" s="2">
        <v>0</v>
      </c>
      <c r="M125" s="2">
        <v>0</v>
      </c>
      <c r="N125" s="2">
        <v>13560.2718</v>
      </c>
      <c r="O125" s="2">
        <v>0</v>
      </c>
      <c r="P125" s="2">
        <v>0</v>
      </c>
      <c r="Q125" s="2">
        <v>0</v>
      </c>
      <c r="R125" s="2">
        <v>19973.12</v>
      </c>
      <c r="S125" s="2">
        <v>0</v>
      </c>
      <c r="T125" s="2">
        <v>66.3</v>
      </c>
      <c r="U125" s="2">
        <v>213121</v>
      </c>
      <c r="V125" s="2">
        <v>44.5068</v>
      </c>
      <c r="W125" s="2">
        <v>4166.19</v>
      </c>
    </row>
    <row r="126" spans="1:23" ht="15">
      <c r="A126" s="1" t="s">
        <v>248</v>
      </c>
      <c r="B126" s="1" t="s">
        <v>249</v>
      </c>
      <c r="C126" s="2">
        <v>21678.9889</v>
      </c>
      <c r="D126" s="5">
        <f t="shared" si="8"/>
        <v>289.93423534989154</v>
      </c>
      <c r="E126" s="6">
        <f t="shared" si="9"/>
        <v>9.624053487017576</v>
      </c>
      <c r="F126" s="2">
        <v>22248.3</v>
      </c>
      <c r="G126" s="5">
        <f t="shared" si="10"/>
        <v>143.55125330900307</v>
      </c>
      <c r="H126" s="6">
        <f t="shared" si="11"/>
        <v>4.765028656609011</v>
      </c>
      <c r="I126" s="2">
        <v>2252.584</v>
      </c>
      <c r="J126" s="2">
        <v>2252.584</v>
      </c>
      <c r="K126" s="2">
        <v>0</v>
      </c>
      <c r="L126" s="2">
        <v>0</v>
      </c>
      <c r="M126" s="2">
        <v>0</v>
      </c>
      <c r="N126" s="2">
        <v>21678.9889</v>
      </c>
      <c r="O126" s="2">
        <v>0</v>
      </c>
      <c r="P126" s="2">
        <v>0</v>
      </c>
      <c r="Q126" s="2">
        <v>0</v>
      </c>
      <c r="R126" s="2">
        <v>22183.75</v>
      </c>
      <c r="S126" s="2">
        <v>0</v>
      </c>
      <c r="T126" s="2">
        <v>64.55</v>
      </c>
      <c r="U126" s="2">
        <v>236710</v>
      </c>
      <c r="V126" s="2">
        <v>49.4329</v>
      </c>
      <c r="W126" s="2">
        <v>4669.08</v>
      </c>
    </row>
    <row r="127" spans="1:23" ht="15">
      <c r="A127" s="1" t="s">
        <v>250</v>
      </c>
      <c r="B127" s="1" t="s">
        <v>251</v>
      </c>
      <c r="C127" s="2">
        <v>18633.3579</v>
      </c>
      <c r="D127" s="5">
        <f t="shared" si="8"/>
        <v>302.0884112564349</v>
      </c>
      <c r="E127" s="6">
        <f t="shared" si="9"/>
        <v>10.02749821604046</v>
      </c>
      <c r="F127" s="2">
        <v>23640.13</v>
      </c>
      <c r="G127" s="5">
        <f t="shared" si="10"/>
        <v>160.46653066107882</v>
      </c>
      <c r="H127" s="6">
        <f t="shared" si="11"/>
        <v>5.326513000766076</v>
      </c>
      <c r="I127" s="2">
        <v>1858.226</v>
      </c>
      <c r="J127" s="2">
        <v>1858.226</v>
      </c>
      <c r="K127" s="2">
        <v>0</v>
      </c>
      <c r="L127" s="2">
        <v>0</v>
      </c>
      <c r="M127" s="2">
        <v>0</v>
      </c>
      <c r="N127" s="2">
        <v>18633.3579</v>
      </c>
      <c r="O127" s="2">
        <v>0</v>
      </c>
      <c r="P127" s="2">
        <v>0</v>
      </c>
      <c r="Q127" s="2">
        <v>0</v>
      </c>
      <c r="R127" s="2">
        <v>23640.13</v>
      </c>
      <c r="S127" s="2">
        <v>0</v>
      </c>
      <c r="T127" s="2">
        <v>0</v>
      </c>
      <c r="U127" s="2">
        <v>253730</v>
      </c>
      <c r="V127" s="2">
        <v>52.9873</v>
      </c>
      <c r="W127" s="2">
        <v>4438.2</v>
      </c>
    </row>
    <row r="128" spans="1:23" ht="15">
      <c r="A128" s="1" t="s">
        <v>252</v>
      </c>
      <c r="B128" s="1" t="s">
        <v>253</v>
      </c>
      <c r="C128" s="2">
        <v>11122.3112</v>
      </c>
      <c r="D128" s="5">
        <f t="shared" si="8"/>
        <v>276.8150251651865</v>
      </c>
      <c r="E128" s="6">
        <f t="shared" si="9"/>
        <v>9.188575488454706</v>
      </c>
      <c r="F128" s="2">
        <v>18925.77</v>
      </c>
      <c r="G128" s="5">
        <f t="shared" si="10"/>
        <v>166.80643724547116</v>
      </c>
      <c r="H128" s="6">
        <f t="shared" si="11"/>
        <v>5.536959345597529</v>
      </c>
      <c r="I128" s="2">
        <v>1210.45</v>
      </c>
      <c r="J128" s="2">
        <v>1210.45</v>
      </c>
      <c r="K128" s="2">
        <v>0</v>
      </c>
      <c r="L128" s="2">
        <v>0</v>
      </c>
      <c r="M128" s="2">
        <v>0</v>
      </c>
      <c r="N128" s="2">
        <v>11122.3112</v>
      </c>
      <c r="O128" s="2">
        <v>0</v>
      </c>
      <c r="P128" s="2">
        <v>0</v>
      </c>
      <c r="Q128" s="2">
        <v>0</v>
      </c>
      <c r="R128" s="2">
        <v>18662.12</v>
      </c>
      <c r="S128" s="2">
        <v>0</v>
      </c>
      <c r="T128" s="2">
        <v>263.65</v>
      </c>
      <c r="U128" s="2">
        <v>201360</v>
      </c>
      <c r="V128" s="2">
        <v>42.0507</v>
      </c>
      <c r="W128" s="2">
        <v>3418.08</v>
      </c>
    </row>
    <row r="129" spans="1:23" ht="15">
      <c r="A129" s="1" t="s">
        <v>254</v>
      </c>
      <c r="B129" s="1" t="s">
        <v>255</v>
      </c>
      <c r="C129" s="2">
        <v>12844.1333</v>
      </c>
      <c r="D129" s="5">
        <f t="shared" si="8"/>
        <v>276.3816748051647</v>
      </c>
      <c r="E129" s="6">
        <f t="shared" si="9"/>
        <v>9.174190891760098</v>
      </c>
      <c r="F129" s="2">
        <v>20301.8454</v>
      </c>
      <c r="G129" s="5">
        <f t="shared" si="10"/>
        <v>182.35342710805008</v>
      </c>
      <c r="H129" s="6">
        <f t="shared" si="11"/>
        <v>6.053024865831842</v>
      </c>
      <c r="I129" s="2">
        <v>1400.029</v>
      </c>
      <c r="J129" s="2">
        <v>1400.029</v>
      </c>
      <c r="K129" s="2">
        <v>0</v>
      </c>
      <c r="L129" s="2">
        <v>0</v>
      </c>
      <c r="M129" s="2">
        <v>0</v>
      </c>
      <c r="N129" s="2">
        <v>12844.1333</v>
      </c>
      <c r="O129" s="2">
        <v>0</v>
      </c>
      <c r="P129" s="2">
        <v>0</v>
      </c>
      <c r="Q129" s="2">
        <v>0</v>
      </c>
      <c r="R129" s="2">
        <v>20301.8454</v>
      </c>
      <c r="S129" s="2">
        <v>0</v>
      </c>
      <c r="T129" s="2">
        <v>0</v>
      </c>
      <c r="U129" s="2">
        <v>217860</v>
      </c>
      <c r="V129" s="2">
        <v>45.4964</v>
      </c>
      <c r="W129" s="2">
        <v>3354</v>
      </c>
    </row>
    <row r="130" spans="1:23" ht="15">
      <c r="A130" s="1" t="s">
        <v>256</v>
      </c>
      <c r="B130" s="1" t="s">
        <v>257</v>
      </c>
      <c r="C130" s="2">
        <v>8679.0608</v>
      </c>
      <c r="D130" s="5">
        <f t="shared" si="8"/>
        <v>226.60611394102432</v>
      </c>
      <c r="E130" s="6">
        <f t="shared" si="9"/>
        <v>7.521944962524873</v>
      </c>
      <c r="F130" s="2">
        <v>20315.5</v>
      </c>
      <c r="G130" s="5">
        <f t="shared" si="10"/>
        <v>230.63941551100393</v>
      </c>
      <c r="H130" s="6">
        <f t="shared" si="11"/>
        <v>7.655826047633404</v>
      </c>
      <c r="I130" s="2">
        <v>1153.832</v>
      </c>
      <c r="J130" s="2">
        <v>1153.832</v>
      </c>
      <c r="K130" s="2">
        <v>0</v>
      </c>
      <c r="L130" s="2">
        <v>0</v>
      </c>
      <c r="M130" s="2">
        <v>0</v>
      </c>
      <c r="N130" s="2">
        <v>8679.0608</v>
      </c>
      <c r="O130" s="2">
        <v>0</v>
      </c>
      <c r="P130" s="2">
        <v>0</v>
      </c>
      <c r="Q130" s="2">
        <v>0</v>
      </c>
      <c r="R130" s="2">
        <v>20315.5</v>
      </c>
      <c r="S130" s="2">
        <v>0</v>
      </c>
      <c r="T130" s="2">
        <v>0</v>
      </c>
      <c r="U130" s="2">
        <v>216146</v>
      </c>
      <c r="V130" s="2">
        <v>45.1385</v>
      </c>
      <c r="W130" s="2">
        <v>2653.6</v>
      </c>
    </row>
    <row r="131" spans="1:23" ht="15">
      <c r="A131" s="1" t="s">
        <v>258</v>
      </c>
      <c r="B131" s="1" t="s">
        <v>259</v>
      </c>
      <c r="C131" s="2">
        <v>14339.2798</v>
      </c>
      <c r="D131" s="5">
        <f t="shared" si="8"/>
        <v>228.14771131709665</v>
      </c>
      <c r="E131" s="6">
        <f t="shared" si="9"/>
        <v>7.5731166207626845</v>
      </c>
      <c r="F131" s="2">
        <v>19769.61</v>
      </c>
      <c r="G131" s="5">
        <f t="shared" si="10"/>
        <v>192.37056552325583</v>
      </c>
      <c r="H131" s="6">
        <f t="shared" si="11"/>
        <v>6.3855329457364345</v>
      </c>
      <c r="I131" s="2">
        <v>1893.445</v>
      </c>
      <c r="J131" s="2">
        <v>1893.445</v>
      </c>
      <c r="K131" s="2">
        <v>0</v>
      </c>
      <c r="L131" s="2">
        <v>0</v>
      </c>
      <c r="M131" s="2">
        <v>0</v>
      </c>
      <c r="N131" s="2">
        <v>14339.2798</v>
      </c>
      <c r="O131" s="2">
        <v>0</v>
      </c>
      <c r="P131" s="2">
        <v>0</v>
      </c>
      <c r="Q131" s="2">
        <v>0</v>
      </c>
      <c r="R131" s="2">
        <v>19769.61</v>
      </c>
      <c r="S131" s="2">
        <v>0</v>
      </c>
      <c r="T131" s="2">
        <v>0</v>
      </c>
      <c r="U131" s="2">
        <v>210338</v>
      </c>
      <c r="V131" s="2">
        <v>43.9256</v>
      </c>
      <c r="W131" s="2">
        <v>3096</v>
      </c>
    </row>
    <row r="132" spans="1:23" ht="15">
      <c r="A132" s="1" t="s">
        <v>260</v>
      </c>
      <c r="B132" s="1" t="s">
        <v>261</v>
      </c>
      <c r="C132" s="2">
        <v>7308.041</v>
      </c>
      <c r="D132" s="5">
        <f t="shared" si="8"/>
        <v>228.1471949906736</v>
      </c>
      <c r="E132" s="6">
        <f t="shared" si="9"/>
        <v>7.5730994818652855</v>
      </c>
      <c r="F132" s="2">
        <v>12336.14</v>
      </c>
      <c r="G132" s="5">
        <f t="shared" si="10"/>
        <v>179.35011806152096</v>
      </c>
      <c r="H132" s="6">
        <f t="shared" si="11"/>
        <v>5.953333268987617</v>
      </c>
      <c r="I132" s="2">
        <v>965</v>
      </c>
      <c r="J132" s="2">
        <v>965</v>
      </c>
      <c r="K132" s="2">
        <v>0</v>
      </c>
      <c r="L132" s="2">
        <v>0</v>
      </c>
      <c r="M132" s="2">
        <v>0</v>
      </c>
      <c r="N132" s="2">
        <v>7308.041</v>
      </c>
      <c r="O132" s="2">
        <v>0</v>
      </c>
      <c r="P132" s="2">
        <v>0</v>
      </c>
      <c r="Q132" s="2">
        <v>0</v>
      </c>
      <c r="R132" s="2">
        <v>12336.14</v>
      </c>
      <c r="S132" s="2">
        <v>0</v>
      </c>
      <c r="T132" s="2">
        <v>0</v>
      </c>
      <c r="U132" s="2">
        <v>131250</v>
      </c>
      <c r="V132" s="2">
        <v>27.4093</v>
      </c>
      <c r="W132" s="2">
        <v>2072.14</v>
      </c>
    </row>
    <row r="133" spans="1:23" ht="15">
      <c r="A133" s="1" t="s">
        <v>262</v>
      </c>
      <c r="B133" s="1" t="s">
        <v>263</v>
      </c>
      <c r="C133" s="2">
        <v>13321.1011</v>
      </c>
      <c r="D133" s="5">
        <f t="shared" si="8"/>
        <v>228.1475223073337</v>
      </c>
      <c r="E133" s="6">
        <f t="shared" si="9"/>
        <v>7.5731103467879475</v>
      </c>
      <c r="F133" s="2">
        <v>26844.4899</v>
      </c>
      <c r="G133" s="5">
        <f t="shared" si="10"/>
        <v>197.9723629687638</v>
      </c>
      <c r="H133" s="6">
        <f t="shared" si="11"/>
        <v>6.571478555691555</v>
      </c>
      <c r="I133" s="2">
        <v>1759</v>
      </c>
      <c r="J133" s="2">
        <v>1759</v>
      </c>
      <c r="K133" s="2">
        <v>0</v>
      </c>
      <c r="L133" s="2">
        <v>0</v>
      </c>
      <c r="M133" s="2">
        <v>0</v>
      </c>
      <c r="N133" s="2">
        <v>13321.1011</v>
      </c>
      <c r="O133" s="2">
        <v>0</v>
      </c>
      <c r="P133" s="2">
        <v>0</v>
      </c>
      <c r="Q133" s="2">
        <v>0</v>
      </c>
      <c r="R133" s="2">
        <v>26844.4899</v>
      </c>
      <c r="S133" s="2">
        <v>0</v>
      </c>
      <c r="T133" s="2">
        <v>0</v>
      </c>
      <c r="U133" s="2">
        <v>285611</v>
      </c>
      <c r="V133" s="2">
        <v>59.6451</v>
      </c>
      <c r="W133" s="2">
        <v>4085</v>
      </c>
    </row>
    <row r="134" spans="1:23" ht="15">
      <c r="A134" s="1" t="s">
        <v>264</v>
      </c>
      <c r="B134" s="1" t="s">
        <v>265</v>
      </c>
      <c r="C134" s="2">
        <v>12425.4183</v>
      </c>
      <c r="D134" s="5">
        <f t="shared" si="8"/>
        <v>238.68843567584938</v>
      </c>
      <c r="E134" s="6">
        <f t="shared" si="9"/>
        <v>7.923004570000975</v>
      </c>
      <c r="F134" s="2">
        <v>21175.8799</v>
      </c>
      <c r="G134" s="5">
        <f t="shared" si="10"/>
        <v>197.81226600539537</v>
      </c>
      <c r="H134" s="6">
        <f t="shared" si="11"/>
        <v>6.56616431007752</v>
      </c>
      <c r="I134" s="2">
        <v>1568.271</v>
      </c>
      <c r="J134" s="2">
        <v>1567.271</v>
      </c>
      <c r="K134" s="2">
        <v>0</v>
      </c>
      <c r="L134" s="2">
        <v>0</v>
      </c>
      <c r="M134" s="2">
        <v>1</v>
      </c>
      <c r="N134" s="2">
        <v>12368.586</v>
      </c>
      <c r="O134" s="2">
        <v>0</v>
      </c>
      <c r="P134" s="2">
        <v>0</v>
      </c>
      <c r="Q134" s="2">
        <v>56.8323</v>
      </c>
      <c r="R134" s="2">
        <v>20863.1455</v>
      </c>
      <c r="S134" s="2">
        <v>0</v>
      </c>
      <c r="T134" s="2">
        <v>312.7344</v>
      </c>
      <c r="U134" s="2">
        <v>225300</v>
      </c>
      <c r="V134" s="2">
        <v>47.0502</v>
      </c>
      <c r="W134" s="2">
        <v>3225</v>
      </c>
    </row>
    <row r="135" spans="1:23" ht="15">
      <c r="A135" s="1" t="s">
        <v>266</v>
      </c>
      <c r="B135" s="1" t="s">
        <v>267</v>
      </c>
      <c r="C135" s="2">
        <v>13935.2189</v>
      </c>
      <c r="D135" s="5">
        <f t="shared" si="8"/>
        <v>215.6643321263063</v>
      </c>
      <c r="E135" s="6">
        <f t="shared" si="9"/>
        <v>7.158744344629433</v>
      </c>
      <c r="F135" s="2">
        <v>33700.9601</v>
      </c>
      <c r="G135" s="5">
        <f t="shared" si="10"/>
        <v>321.2245380595702</v>
      </c>
      <c r="H135" s="6">
        <f t="shared" si="11"/>
        <v>10.662701256707502</v>
      </c>
      <c r="I135" s="2">
        <v>1946.601</v>
      </c>
      <c r="J135" s="2">
        <v>1946.601</v>
      </c>
      <c r="K135" s="2">
        <v>0</v>
      </c>
      <c r="L135" s="2">
        <v>0</v>
      </c>
      <c r="M135" s="2">
        <v>0</v>
      </c>
      <c r="N135" s="2">
        <v>13906.7797</v>
      </c>
      <c r="O135" s="2">
        <v>0</v>
      </c>
      <c r="P135" s="2">
        <v>0</v>
      </c>
      <c r="Q135" s="2">
        <v>28.4392</v>
      </c>
      <c r="R135" s="2">
        <v>33577.7856</v>
      </c>
      <c r="S135" s="2">
        <v>0</v>
      </c>
      <c r="T135" s="2">
        <v>123.1745</v>
      </c>
      <c r="U135" s="2">
        <v>358560</v>
      </c>
      <c r="V135" s="2">
        <v>74.8793</v>
      </c>
      <c r="W135" s="2">
        <v>3160.64</v>
      </c>
    </row>
    <row r="136" spans="1:23" ht="15">
      <c r="A136" s="1" t="s">
        <v>268</v>
      </c>
      <c r="B136" s="1" t="s">
        <v>269</v>
      </c>
      <c r="C136" s="2">
        <v>14145.299</v>
      </c>
      <c r="D136" s="5">
        <f t="shared" si="8"/>
        <v>251.84136516238382</v>
      </c>
      <c r="E136" s="6">
        <f t="shared" si="9"/>
        <v>8.35960184433326</v>
      </c>
      <c r="F136" s="2">
        <v>16199.7901</v>
      </c>
      <c r="G136" s="5">
        <f t="shared" si="10"/>
        <v>157.63400405445736</v>
      </c>
      <c r="H136" s="6">
        <f t="shared" si="11"/>
        <v>5.232490342377261</v>
      </c>
      <c r="I136" s="2">
        <v>1692.102</v>
      </c>
      <c r="J136" s="2">
        <v>1692.102</v>
      </c>
      <c r="K136" s="2">
        <v>0</v>
      </c>
      <c r="L136" s="2">
        <v>0</v>
      </c>
      <c r="M136" s="2">
        <v>0</v>
      </c>
      <c r="N136" s="2">
        <v>14145.299</v>
      </c>
      <c r="O136" s="2">
        <v>0</v>
      </c>
      <c r="P136" s="2">
        <v>0</v>
      </c>
      <c r="Q136" s="2">
        <v>0</v>
      </c>
      <c r="R136" s="2">
        <v>16175.1242</v>
      </c>
      <c r="S136" s="2">
        <v>0</v>
      </c>
      <c r="T136" s="2">
        <v>24.6659</v>
      </c>
      <c r="U136" s="2">
        <v>172357</v>
      </c>
      <c r="V136" s="2">
        <v>35.9939</v>
      </c>
      <c r="W136" s="2">
        <v>3096</v>
      </c>
    </row>
    <row r="137" spans="1:23" ht="15">
      <c r="A137" s="1" t="s">
        <v>270</v>
      </c>
      <c r="B137" s="1" t="s">
        <v>271</v>
      </c>
      <c r="C137" s="2">
        <v>14466.2861</v>
      </c>
      <c r="D137" s="5">
        <f t="shared" si="8"/>
        <v>268.8411109231288</v>
      </c>
      <c r="E137" s="6">
        <f t="shared" si="9"/>
        <v>8.923890025995112</v>
      </c>
      <c r="F137" s="2">
        <v>15604.8</v>
      </c>
      <c r="G137" s="5">
        <f t="shared" si="10"/>
        <v>153.9613499572612</v>
      </c>
      <c r="H137" s="6">
        <f t="shared" si="11"/>
        <v>5.110580560222439</v>
      </c>
      <c r="I137" s="2">
        <v>1621.074</v>
      </c>
      <c r="J137" s="2">
        <v>1621.074</v>
      </c>
      <c r="K137" s="2">
        <v>0</v>
      </c>
      <c r="L137" s="2">
        <v>0</v>
      </c>
      <c r="M137" s="2">
        <v>0</v>
      </c>
      <c r="N137" s="2">
        <v>14466.2861</v>
      </c>
      <c r="O137" s="2">
        <v>0</v>
      </c>
      <c r="P137" s="2">
        <v>0</v>
      </c>
      <c r="Q137" s="2">
        <v>0</v>
      </c>
      <c r="R137" s="2">
        <v>15604.8</v>
      </c>
      <c r="S137" s="2">
        <v>0</v>
      </c>
      <c r="T137" s="2">
        <v>0</v>
      </c>
      <c r="U137" s="2">
        <v>166027</v>
      </c>
      <c r="V137" s="2">
        <v>34.6719</v>
      </c>
      <c r="W137" s="2">
        <v>3053.43</v>
      </c>
    </row>
    <row r="138" spans="1:23" ht="15">
      <c r="A138" s="1" t="s">
        <v>272</v>
      </c>
      <c r="B138" s="1" t="s">
        <v>273</v>
      </c>
      <c r="C138" s="2">
        <v>10189.3409</v>
      </c>
      <c r="D138" s="5">
        <f t="shared" si="8"/>
        <v>215.6644710954016</v>
      </c>
      <c r="E138" s="6">
        <f t="shared" si="9"/>
        <v>7.158748957558308</v>
      </c>
      <c r="F138" s="2">
        <v>21025.1</v>
      </c>
      <c r="G138" s="5">
        <f t="shared" si="10"/>
        <v>192.5609123355303</v>
      </c>
      <c r="H138" s="6">
        <f t="shared" si="11"/>
        <v>6.39185130238101</v>
      </c>
      <c r="I138" s="2">
        <v>1423.341</v>
      </c>
      <c r="J138" s="2">
        <v>1420.341</v>
      </c>
      <c r="K138" s="2">
        <v>0</v>
      </c>
      <c r="L138" s="2">
        <v>0</v>
      </c>
      <c r="M138" s="2">
        <v>3</v>
      </c>
      <c r="N138" s="2">
        <v>10149.2177</v>
      </c>
      <c r="O138" s="2">
        <v>0</v>
      </c>
      <c r="P138" s="2">
        <v>0</v>
      </c>
      <c r="Q138" s="2">
        <v>40.1232</v>
      </c>
      <c r="R138" s="2">
        <v>20673.5443</v>
      </c>
      <c r="S138" s="2">
        <v>0</v>
      </c>
      <c r="T138" s="2">
        <v>351.5557</v>
      </c>
      <c r="U138" s="2">
        <v>223697</v>
      </c>
      <c r="V138" s="2">
        <v>46.7151</v>
      </c>
      <c r="W138" s="2">
        <v>3289.36</v>
      </c>
    </row>
    <row r="139" spans="1:23" ht="15">
      <c r="A139" s="1" t="s">
        <v>274</v>
      </c>
      <c r="B139" s="1" t="s">
        <v>275</v>
      </c>
      <c r="C139" s="2">
        <v>15414.3213</v>
      </c>
      <c r="D139" s="5">
        <f t="shared" si="8"/>
        <v>268.3701325252075</v>
      </c>
      <c r="E139" s="6">
        <f t="shared" si="9"/>
        <v>8.908256407263078</v>
      </c>
      <c r="F139" s="2">
        <v>20268.37</v>
      </c>
      <c r="G139" s="5">
        <f t="shared" si="10"/>
        <v>155.70300760403916</v>
      </c>
      <c r="H139" s="6">
        <f t="shared" si="11"/>
        <v>5.168393002855977</v>
      </c>
      <c r="I139" s="2">
        <v>1730.341</v>
      </c>
      <c r="J139" s="2">
        <v>1730.341</v>
      </c>
      <c r="K139" s="2">
        <v>0</v>
      </c>
      <c r="L139" s="2">
        <v>0</v>
      </c>
      <c r="M139" s="2">
        <v>0</v>
      </c>
      <c r="N139" s="2">
        <v>15414.3213</v>
      </c>
      <c r="O139" s="2">
        <v>0</v>
      </c>
      <c r="P139" s="2">
        <v>0</v>
      </c>
      <c r="Q139" s="2">
        <v>0</v>
      </c>
      <c r="R139" s="2">
        <v>20268.37</v>
      </c>
      <c r="S139" s="2">
        <v>0</v>
      </c>
      <c r="T139" s="2">
        <v>0</v>
      </c>
      <c r="U139" s="2">
        <v>215645</v>
      </c>
      <c r="V139" s="2">
        <v>45.0338</v>
      </c>
      <c r="W139" s="2">
        <v>3921.6</v>
      </c>
    </row>
    <row r="140" spans="1:23" ht="15">
      <c r="A140" s="1" t="s">
        <v>276</v>
      </c>
      <c r="B140" s="1" t="s">
        <v>277</v>
      </c>
      <c r="C140" s="2">
        <v>12017.5911</v>
      </c>
      <c r="D140" s="5">
        <f t="shared" si="8"/>
        <v>250.01153198471653</v>
      </c>
      <c r="E140" s="6">
        <f t="shared" si="9"/>
        <v>8.298862510280705</v>
      </c>
      <c r="F140" s="2">
        <v>24056.9803</v>
      </c>
      <c r="G140" s="5">
        <f t="shared" si="10"/>
        <v>184.080269569098</v>
      </c>
      <c r="H140" s="6">
        <f t="shared" si="11"/>
        <v>6.1103455343921524</v>
      </c>
      <c r="I140" s="2">
        <v>1448.101</v>
      </c>
      <c r="J140" s="2">
        <v>1448.101</v>
      </c>
      <c r="K140" s="2">
        <v>0</v>
      </c>
      <c r="L140" s="2">
        <v>0</v>
      </c>
      <c r="M140" s="2">
        <v>0</v>
      </c>
      <c r="N140" s="2">
        <v>12017.5911</v>
      </c>
      <c r="O140" s="2">
        <v>0</v>
      </c>
      <c r="P140" s="2">
        <v>0</v>
      </c>
      <c r="Q140" s="2">
        <v>0</v>
      </c>
      <c r="R140" s="2">
        <v>23838.5107</v>
      </c>
      <c r="S140" s="2">
        <v>0</v>
      </c>
      <c r="T140" s="2">
        <v>218.4696</v>
      </c>
      <c r="U140" s="2">
        <v>255954</v>
      </c>
      <c r="V140" s="2">
        <v>53.4516</v>
      </c>
      <c r="W140" s="2">
        <v>3937.09</v>
      </c>
    </row>
    <row r="141" spans="1:23" ht="15">
      <c r="A141" s="1" t="s">
        <v>278</v>
      </c>
      <c r="B141" s="1" t="s">
        <v>279</v>
      </c>
      <c r="C141" s="2">
        <v>14679.4518</v>
      </c>
      <c r="D141" s="5">
        <f t="shared" si="8"/>
        <v>227.34772902039091</v>
      </c>
      <c r="E141" s="6">
        <f t="shared" si="9"/>
        <v>7.546562073305148</v>
      </c>
      <c r="F141" s="2">
        <v>21502.59</v>
      </c>
      <c r="G141" s="5">
        <f t="shared" si="10"/>
        <v>204.95438466259998</v>
      </c>
      <c r="H141" s="6">
        <f t="shared" si="11"/>
        <v>6.803239217373696</v>
      </c>
      <c r="I141" s="2">
        <v>1945.184</v>
      </c>
      <c r="J141" s="2">
        <v>1942.184</v>
      </c>
      <c r="K141" s="2">
        <v>0</v>
      </c>
      <c r="L141" s="2">
        <v>0</v>
      </c>
      <c r="M141" s="2">
        <v>3</v>
      </c>
      <c r="N141" s="2">
        <v>14629.118</v>
      </c>
      <c r="O141" s="2">
        <v>0</v>
      </c>
      <c r="P141" s="2">
        <v>0</v>
      </c>
      <c r="Q141" s="2">
        <v>50.3338</v>
      </c>
      <c r="R141" s="2">
        <v>21435.26</v>
      </c>
      <c r="S141" s="2">
        <v>0</v>
      </c>
      <c r="T141" s="2">
        <v>67.33</v>
      </c>
      <c r="U141" s="2">
        <v>228776</v>
      </c>
      <c r="V141" s="2">
        <v>47.7761</v>
      </c>
      <c r="W141" s="2">
        <v>3160.64</v>
      </c>
    </row>
    <row r="142" spans="1:23" ht="15">
      <c r="A142" s="1" t="s">
        <v>280</v>
      </c>
      <c r="B142" s="1" t="s">
        <v>281</v>
      </c>
      <c r="C142" s="2">
        <v>7427.6196</v>
      </c>
      <c r="D142" s="5">
        <f t="shared" si="8"/>
        <v>344.929088813459</v>
      </c>
      <c r="E142" s="6">
        <f t="shared" si="9"/>
        <v>11.449548191378177</v>
      </c>
      <c r="F142" s="2">
        <v>11026.68</v>
      </c>
      <c r="G142" s="5">
        <f t="shared" si="10"/>
        <v>166.79207169970476</v>
      </c>
      <c r="H142" s="6">
        <f t="shared" si="11"/>
        <v>5.536482496836777</v>
      </c>
      <c r="I142" s="2">
        <v>648.726</v>
      </c>
      <c r="J142" s="2">
        <v>648.726</v>
      </c>
      <c r="K142" s="2">
        <v>0</v>
      </c>
      <c r="L142" s="2">
        <v>0</v>
      </c>
      <c r="M142" s="2">
        <v>0</v>
      </c>
      <c r="N142" s="2">
        <v>7427.6196</v>
      </c>
      <c r="O142" s="2">
        <v>0</v>
      </c>
      <c r="P142" s="2">
        <v>0</v>
      </c>
      <c r="Q142" s="2">
        <v>0</v>
      </c>
      <c r="R142" s="2">
        <v>11026.68</v>
      </c>
      <c r="S142" s="2">
        <v>0</v>
      </c>
      <c r="T142" s="2">
        <v>0</v>
      </c>
      <c r="U142" s="2">
        <v>117318</v>
      </c>
      <c r="V142" s="2">
        <v>24.4999</v>
      </c>
      <c r="W142" s="2">
        <v>1991.64</v>
      </c>
    </row>
    <row r="143" spans="1:23" ht="15">
      <c r="A143" s="1" t="s">
        <v>282</v>
      </c>
      <c r="B143" s="1" t="s">
        <v>283</v>
      </c>
      <c r="C143" s="2">
        <v>3786.3707</v>
      </c>
      <c r="D143" s="5">
        <f t="shared" si="8"/>
        <v>249.60219629803063</v>
      </c>
      <c r="E143" s="6">
        <f t="shared" si="9"/>
        <v>8.285275054704595</v>
      </c>
      <c r="F143" s="2">
        <v>12353.8201</v>
      </c>
      <c r="G143" s="5">
        <f t="shared" si="10"/>
        <v>280.5028522253543</v>
      </c>
      <c r="H143" s="6">
        <f t="shared" si="11"/>
        <v>9.310988920711488</v>
      </c>
      <c r="I143" s="2">
        <v>457</v>
      </c>
      <c r="J143" s="2">
        <v>434</v>
      </c>
      <c r="K143" s="2">
        <v>0</v>
      </c>
      <c r="L143" s="2">
        <v>23</v>
      </c>
      <c r="M143" s="2">
        <v>0</v>
      </c>
      <c r="N143" s="2">
        <v>3592.5927</v>
      </c>
      <c r="O143" s="2">
        <v>0</v>
      </c>
      <c r="P143" s="2">
        <v>193.778</v>
      </c>
      <c r="Q143" s="2">
        <v>0</v>
      </c>
      <c r="R143" s="2">
        <v>11583.9711</v>
      </c>
      <c r="S143" s="2">
        <v>769.849</v>
      </c>
      <c r="T143" s="2">
        <v>0</v>
      </c>
      <c r="U143" s="2">
        <v>131438</v>
      </c>
      <c r="V143" s="2">
        <v>27.4486</v>
      </c>
      <c r="W143" s="2">
        <v>1326.8</v>
      </c>
    </row>
    <row r="144" spans="1:23" ht="15">
      <c r="A144" s="1" t="s">
        <v>284</v>
      </c>
      <c r="B144" s="1" t="s">
        <v>285</v>
      </c>
      <c r="C144" s="2">
        <v>12114.0814</v>
      </c>
      <c r="D144" s="5">
        <f t="shared" si="8"/>
        <v>268.6692940489135</v>
      </c>
      <c r="E144" s="6">
        <f t="shared" si="9"/>
        <v>8.918186750611216</v>
      </c>
      <c r="F144" s="2">
        <v>21257.5403</v>
      </c>
      <c r="G144" s="5">
        <f t="shared" si="10"/>
        <v>198.59233021093306</v>
      </c>
      <c r="H144" s="6">
        <f t="shared" si="11"/>
        <v>6.592057698032698</v>
      </c>
      <c r="I144" s="2">
        <v>1358.357</v>
      </c>
      <c r="J144" s="2">
        <v>1358.357</v>
      </c>
      <c r="K144" s="2">
        <v>0</v>
      </c>
      <c r="L144" s="2">
        <v>0</v>
      </c>
      <c r="M144" s="2">
        <v>0</v>
      </c>
      <c r="N144" s="2">
        <v>12114.0814</v>
      </c>
      <c r="O144" s="2">
        <v>0</v>
      </c>
      <c r="P144" s="2">
        <v>0</v>
      </c>
      <c r="Q144" s="2">
        <v>0</v>
      </c>
      <c r="R144" s="2">
        <v>21240.7234</v>
      </c>
      <c r="S144" s="2">
        <v>0</v>
      </c>
      <c r="T144" s="2">
        <v>16.8169</v>
      </c>
      <c r="U144" s="2">
        <v>226168</v>
      </c>
      <c r="V144" s="2">
        <v>47.2316</v>
      </c>
      <c r="W144" s="2">
        <v>3224.72</v>
      </c>
    </row>
    <row r="145" spans="1:23" ht="15">
      <c r="A145" s="1" t="s">
        <v>286</v>
      </c>
      <c r="B145" s="1" t="s">
        <v>287</v>
      </c>
      <c r="C145" s="2">
        <v>12424.8318</v>
      </c>
      <c r="D145" s="5">
        <f t="shared" si="8"/>
        <v>268.66959719121445</v>
      </c>
      <c r="E145" s="6">
        <f t="shared" si="9"/>
        <v>8.91819681309216</v>
      </c>
      <c r="F145" s="2">
        <v>28155.23</v>
      </c>
      <c r="G145" s="5">
        <f t="shared" si="10"/>
        <v>268.36478022805505</v>
      </c>
      <c r="H145" s="6">
        <f t="shared" si="11"/>
        <v>8.90807874354561</v>
      </c>
      <c r="I145" s="2">
        <v>1393.2</v>
      </c>
      <c r="J145" s="2">
        <v>1393.2</v>
      </c>
      <c r="K145" s="2">
        <v>0</v>
      </c>
      <c r="L145" s="2">
        <v>0</v>
      </c>
      <c r="M145" s="2">
        <v>0</v>
      </c>
      <c r="N145" s="2">
        <v>12424.8318</v>
      </c>
      <c r="O145" s="2">
        <v>0</v>
      </c>
      <c r="P145" s="2">
        <v>0</v>
      </c>
      <c r="Q145" s="2">
        <v>0</v>
      </c>
      <c r="R145" s="2">
        <v>28155.23</v>
      </c>
      <c r="S145" s="2">
        <v>0</v>
      </c>
      <c r="T145" s="2">
        <v>0</v>
      </c>
      <c r="U145" s="2">
        <v>299556</v>
      </c>
      <c r="V145" s="2">
        <v>62.5574</v>
      </c>
      <c r="W145" s="2">
        <v>3160.64</v>
      </c>
    </row>
    <row r="146" spans="1:23" ht="15">
      <c r="A146" s="1" t="s">
        <v>288</v>
      </c>
      <c r="B146" s="1" t="s">
        <v>289</v>
      </c>
      <c r="C146" s="2">
        <v>13612.2877</v>
      </c>
      <c r="D146" s="5">
        <f t="shared" si="8"/>
        <v>267.50182761020295</v>
      </c>
      <c r="E146" s="6">
        <f t="shared" si="9"/>
        <v>8.879433964356467</v>
      </c>
      <c r="F146" s="2">
        <v>17662.9057</v>
      </c>
      <c r="G146" s="5">
        <f t="shared" si="10"/>
        <v>168.35599660771237</v>
      </c>
      <c r="H146" s="6">
        <f t="shared" si="11"/>
        <v>5.588395293358307</v>
      </c>
      <c r="I146" s="2">
        <v>1533.013</v>
      </c>
      <c r="J146" s="2">
        <v>1533.013</v>
      </c>
      <c r="K146" s="2">
        <v>0</v>
      </c>
      <c r="L146" s="2">
        <v>0</v>
      </c>
      <c r="M146" s="2">
        <v>0</v>
      </c>
      <c r="N146" s="2">
        <v>13612.2877</v>
      </c>
      <c r="O146" s="2">
        <v>0</v>
      </c>
      <c r="P146" s="2">
        <v>0</v>
      </c>
      <c r="Q146" s="2">
        <v>0</v>
      </c>
      <c r="R146" s="2">
        <v>17662.9057</v>
      </c>
      <c r="S146" s="2">
        <v>0</v>
      </c>
      <c r="T146" s="2">
        <v>0</v>
      </c>
      <c r="U146" s="2">
        <v>190589</v>
      </c>
      <c r="V146" s="2">
        <v>39.8013</v>
      </c>
      <c r="W146" s="2">
        <v>3160.64</v>
      </c>
    </row>
    <row r="147" spans="1:23" ht="15">
      <c r="A147" s="1" t="s">
        <v>290</v>
      </c>
      <c r="B147" s="1" t="s">
        <v>291</v>
      </c>
      <c r="C147" s="2">
        <v>13590.6615</v>
      </c>
      <c r="D147" s="5">
        <f t="shared" si="8"/>
        <v>265.66051621867837</v>
      </c>
      <c r="E147" s="6">
        <f t="shared" si="9"/>
        <v>8.818313623404315</v>
      </c>
      <c r="F147" s="2">
        <v>29008.8541</v>
      </c>
      <c r="G147" s="5">
        <f t="shared" si="10"/>
        <v>282.2741403800388</v>
      </c>
      <c r="H147" s="6">
        <f t="shared" si="11"/>
        <v>9.369784916020672</v>
      </c>
      <c r="I147" s="2">
        <v>1541.186</v>
      </c>
      <c r="J147" s="2">
        <v>1541.186</v>
      </c>
      <c r="K147" s="2">
        <v>0</v>
      </c>
      <c r="L147" s="2">
        <v>0</v>
      </c>
      <c r="M147" s="2">
        <v>0</v>
      </c>
      <c r="N147" s="2">
        <v>13590.6615</v>
      </c>
      <c r="O147" s="2">
        <v>0</v>
      </c>
      <c r="P147" s="2">
        <v>0</v>
      </c>
      <c r="Q147" s="2">
        <v>0</v>
      </c>
      <c r="R147" s="2">
        <v>28940.2639</v>
      </c>
      <c r="S147" s="2">
        <v>0</v>
      </c>
      <c r="T147" s="2">
        <v>68.5902</v>
      </c>
      <c r="U147" s="2">
        <v>307241</v>
      </c>
      <c r="V147" s="2">
        <v>64.1621</v>
      </c>
      <c r="W147" s="2">
        <v>3096</v>
      </c>
    </row>
    <row r="148" spans="1:23" ht="15">
      <c r="A148" s="1" t="s">
        <v>292</v>
      </c>
      <c r="B148" s="1" t="s">
        <v>293</v>
      </c>
      <c r="C148" s="2">
        <v>15865.1463</v>
      </c>
      <c r="D148" s="5">
        <f t="shared" si="8"/>
        <v>265.98109426487736</v>
      </c>
      <c r="E148" s="6">
        <f t="shared" si="9"/>
        <v>8.828954865062649</v>
      </c>
      <c r="F148" s="2">
        <v>18646.24</v>
      </c>
      <c r="G148" s="5">
        <f t="shared" si="10"/>
        <v>138.94673179612252</v>
      </c>
      <c r="H148" s="6">
        <f t="shared" si="11"/>
        <v>4.61218654305658</v>
      </c>
      <c r="I148" s="2">
        <v>1796.945</v>
      </c>
      <c r="J148" s="2">
        <v>1796.945</v>
      </c>
      <c r="K148" s="2">
        <v>0</v>
      </c>
      <c r="L148" s="2">
        <v>0</v>
      </c>
      <c r="M148" s="2">
        <v>0</v>
      </c>
      <c r="N148" s="2">
        <v>15832.4171</v>
      </c>
      <c r="O148" s="2">
        <v>0</v>
      </c>
      <c r="P148" s="2">
        <v>0</v>
      </c>
      <c r="Q148" s="2">
        <v>32.7292</v>
      </c>
      <c r="R148" s="2">
        <v>18600.85</v>
      </c>
      <c r="S148" s="2">
        <v>0</v>
      </c>
      <c r="T148" s="2">
        <v>45.39</v>
      </c>
      <c r="U148" s="2">
        <v>214526</v>
      </c>
      <c r="V148" s="2">
        <v>44.8</v>
      </c>
      <c r="W148" s="2">
        <v>4042.82</v>
      </c>
    </row>
    <row r="149" spans="1:23" ht="15">
      <c r="A149" s="1" t="s">
        <v>294</v>
      </c>
      <c r="B149" s="1" t="s">
        <v>295</v>
      </c>
      <c r="C149" s="2">
        <v>18825.2906</v>
      </c>
      <c r="D149" s="5">
        <f t="shared" si="8"/>
        <v>254.79492819565903</v>
      </c>
      <c r="E149" s="6">
        <f t="shared" si="9"/>
        <v>8.457642176049227</v>
      </c>
      <c r="F149" s="2">
        <v>33646.37</v>
      </c>
      <c r="G149" s="5">
        <f t="shared" si="10"/>
        <v>224.9273363290196</v>
      </c>
      <c r="H149" s="6">
        <f t="shared" si="11"/>
        <v>7.466219754664396</v>
      </c>
      <c r="I149" s="2">
        <v>2225.832</v>
      </c>
      <c r="J149" s="2">
        <v>2222.832</v>
      </c>
      <c r="K149" s="2">
        <v>0</v>
      </c>
      <c r="L149" s="2">
        <v>0</v>
      </c>
      <c r="M149" s="2">
        <v>3</v>
      </c>
      <c r="N149" s="2">
        <v>18773.2353</v>
      </c>
      <c r="O149" s="2">
        <v>0</v>
      </c>
      <c r="P149" s="2">
        <v>0</v>
      </c>
      <c r="Q149" s="2">
        <v>52.0553</v>
      </c>
      <c r="R149" s="2">
        <v>33384.49</v>
      </c>
      <c r="S149" s="2">
        <v>0</v>
      </c>
      <c r="T149" s="2">
        <v>261.88</v>
      </c>
      <c r="U149" s="2">
        <v>357979</v>
      </c>
      <c r="V149" s="2">
        <v>74.758</v>
      </c>
      <c r="W149" s="2">
        <v>4506.48</v>
      </c>
    </row>
    <row r="150" spans="1:23" ht="15">
      <c r="A150" s="1" t="s">
        <v>296</v>
      </c>
      <c r="B150" s="1" t="s">
        <v>297</v>
      </c>
      <c r="C150" s="2">
        <v>14027.5885</v>
      </c>
      <c r="D150" s="5">
        <f t="shared" si="8"/>
        <v>249.60404943882742</v>
      </c>
      <c r="E150" s="6">
        <f t="shared" si="9"/>
        <v>8.285336567709866</v>
      </c>
      <c r="F150" s="2">
        <v>16065.19</v>
      </c>
      <c r="G150" s="5">
        <f t="shared" si="10"/>
        <v>138.98362967366208</v>
      </c>
      <c r="H150" s="6">
        <f t="shared" si="11"/>
        <v>4.613411328210253</v>
      </c>
      <c r="I150" s="2">
        <v>1693.062</v>
      </c>
      <c r="J150" s="2">
        <v>1692.062</v>
      </c>
      <c r="K150" s="2">
        <v>0</v>
      </c>
      <c r="L150" s="2">
        <v>0</v>
      </c>
      <c r="M150" s="2">
        <v>1</v>
      </c>
      <c r="N150" s="2">
        <v>13991.504</v>
      </c>
      <c r="O150" s="2">
        <v>0</v>
      </c>
      <c r="P150" s="2">
        <v>0</v>
      </c>
      <c r="Q150" s="2">
        <v>36.0845</v>
      </c>
      <c r="R150" s="2">
        <v>16065.19</v>
      </c>
      <c r="S150" s="2">
        <v>0</v>
      </c>
      <c r="T150" s="2">
        <v>0</v>
      </c>
      <c r="U150" s="2">
        <v>170925</v>
      </c>
      <c r="V150" s="2">
        <v>35.6948</v>
      </c>
      <c r="W150" s="2">
        <v>3482.28</v>
      </c>
    </row>
    <row r="151" spans="1:23" ht="15">
      <c r="A151" s="1" t="s">
        <v>298</v>
      </c>
      <c r="B151" s="1" t="s">
        <v>299</v>
      </c>
      <c r="C151" s="2">
        <v>6802.2</v>
      </c>
      <c r="D151" s="5">
        <f t="shared" si="8"/>
        <v>254.51856472166332</v>
      </c>
      <c r="E151" s="6">
        <f t="shared" si="9"/>
        <v>8.44846858931366</v>
      </c>
      <c r="F151" s="2">
        <v>15065.59</v>
      </c>
      <c r="G151" s="5">
        <f t="shared" si="10"/>
        <v>250.49449430425858</v>
      </c>
      <c r="H151" s="6">
        <f t="shared" si="11"/>
        <v>8.314893922334813</v>
      </c>
      <c r="I151" s="2">
        <v>805.14</v>
      </c>
      <c r="J151" s="2">
        <v>805.14</v>
      </c>
      <c r="K151" s="2">
        <v>0</v>
      </c>
      <c r="L151" s="2">
        <v>0</v>
      </c>
      <c r="M151" s="2">
        <v>0</v>
      </c>
      <c r="N151" s="2">
        <v>6802.2</v>
      </c>
      <c r="O151" s="2">
        <v>0</v>
      </c>
      <c r="P151" s="2">
        <v>0</v>
      </c>
      <c r="Q151" s="2">
        <v>0</v>
      </c>
      <c r="R151" s="2">
        <v>15065.59</v>
      </c>
      <c r="S151" s="2">
        <v>0</v>
      </c>
      <c r="T151" s="2">
        <v>0</v>
      </c>
      <c r="U151" s="2">
        <v>160291</v>
      </c>
      <c r="V151" s="2">
        <v>33.4739</v>
      </c>
      <c r="W151" s="2">
        <v>1811.88</v>
      </c>
    </row>
    <row r="152" spans="1:23" ht="15">
      <c r="A152" s="1" t="s">
        <v>300</v>
      </c>
      <c r="B152" s="1" t="s">
        <v>301</v>
      </c>
      <c r="C152" s="2">
        <v>9996.2581</v>
      </c>
      <c r="D152" s="5">
        <f t="shared" si="8"/>
        <v>269.4338317842649</v>
      </c>
      <c r="E152" s="6">
        <f t="shared" si="9"/>
        <v>8.943564754174629</v>
      </c>
      <c r="F152" s="2">
        <v>28079.4402</v>
      </c>
      <c r="G152" s="5">
        <f t="shared" si="10"/>
        <v>257.1908300999672</v>
      </c>
      <c r="H152" s="6">
        <f t="shared" si="11"/>
        <v>8.537171549491044</v>
      </c>
      <c r="I152" s="2">
        <v>1117.704</v>
      </c>
      <c r="J152" s="2">
        <v>1117.704</v>
      </c>
      <c r="K152" s="2">
        <v>0</v>
      </c>
      <c r="L152" s="2">
        <v>0</v>
      </c>
      <c r="M152" s="2">
        <v>0</v>
      </c>
      <c r="N152" s="2">
        <v>9996.2581</v>
      </c>
      <c r="O152" s="2">
        <v>0</v>
      </c>
      <c r="P152" s="2">
        <v>0</v>
      </c>
      <c r="Q152" s="2">
        <v>0</v>
      </c>
      <c r="R152" s="2">
        <v>27964.1018</v>
      </c>
      <c r="S152" s="2">
        <v>0</v>
      </c>
      <c r="T152" s="2">
        <v>115.3384</v>
      </c>
      <c r="U152" s="2">
        <v>298750</v>
      </c>
      <c r="V152" s="2">
        <v>62.3889</v>
      </c>
      <c r="W152" s="2">
        <v>3289.08</v>
      </c>
    </row>
    <row r="153" spans="1:23" ht="15">
      <c r="A153" s="1" t="s">
        <v>302</v>
      </c>
      <c r="B153" s="1" t="s">
        <v>303</v>
      </c>
      <c r="C153" s="2">
        <v>10410.1318</v>
      </c>
      <c r="D153" s="5">
        <f t="shared" si="8"/>
        <v>235.16662975384472</v>
      </c>
      <c r="E153" s="6">
        <f t="shared" si="9"/>
        <v>7.80610202993576</v>
      </c>
      <c r="F153" s="2">
        <v>24937.78</v>
      </c>
      <c r="G153" s="5">
        <f t="shared" si="10"/>
        <v>237.69728924521615</v>
      </c>
      <c r="H153" s="6">
        <f t="shared" si="11"/>
        <v>7.890104535790219</v>
      </c>
      <c r="I153" s="2">
        <v>1333.589</v>
      </c>
      <c r="J153" s="2">
        <v>1333.589</v>
      </c>
      <c r="K153" s="2">
        <v>0</v>
      </c>
      <c r="L153" s="2">
        <v>0</v>
      </c>
      <c r="M153" s="2">
        <v>0</v>
      </c>
      <c r="N153" s="2">
        <v>10388.8866</v>
      </c>
      <c r="O153" s="2">
        <v>0</v>
      </c>
      <c r="P153" s="2">
        <v>0</v>
      </c>
      <c r="Q153" s="2">
        <v>21.2452</v>
      </c>
      <c r="R153" s="2">
        <v>24741.96</v>
      </c>
      <c r="S153" s="2">
        <v>0</v>
      </c>
      <c r="T153" s="2">
        <v>195.82</v>
      </c>
      <c r="U153" s="2">
        <v>265324</v>
      </c>
      <c r="V153" s="2">
        <v>55.4084</v>
      </c>
      <c r="W153" s="2">
        <v>3160.64</v>
      </c>
    </row>
    <row r="154" spans="1:23" ht="15">
      <c r="A154" s="4" t="s">
        <v>304</v>
      </c>
      <c r="B154" s="1" t="s">
        <v>305</v>
      </c>
      <c r="C154" s="2">
        <v>8982.7487</v>
      </c>
      <c r="D154" s="5">
        <f t="shared" si="8"/>
        <v>140.5392075566217</v>
      </c>
      <c r="E154" s="6">
        <f t="shared" si="9"/>
        <v>4.6650470542595</v>
      </c>
      <c r="F154" s="2">
        <v>17653.79</v>
      </c>
      <c r="G154" s="5">
        <f t="shared" si="10"/>
        <v>171.7823247868217</v>
      </c>
      <c r="H154" s="6">
        <f t="shared" si="11"/>
        <v>5.702128552971576</v>
      </c>
      <c r="I154" s="2">
        <v>1925.543</v>
      </c>
      <c r="J154" s="2">
        <v>1925.543</v>
      </c>
      <c r="K154" s="2">
        <v>0</v>
      </c>
      <c r="L154" s="2">
        <v>0</v>
      </c>
      <c r="M154" s="2">
        <v>0</v>
      </c>
      <c r="N154" s="2">
        <v>8982.7487</v>
      </c>
      <c r="O154" s="2">
        <v>0</v>
      </c>
      <c r="P154" s="2">
        <v>0</v>
      </c>
      <c r="Q154" s="2">
        <v>0</v>
      </c>
      <c r="R154" s="2">
        <v>17608.027</v>
      </c>
      <c r="S154" s="2">
        <v>0</v>
      </c>
      <c r="T154" s="2">
        <v>45.763</v>
      </c>
      <c r="U154" s="2">
        <v>0</v>
      </c>
      <c r="V154" s="2">
        <v>0</v>
      </c>
      <c r="W154" s="2">
        <v>3096</v>
      </c>
    </row>
    <row r="155" spans="1:23" ht="15">
      <c r="A155" s="1" t="s">
        <v>306</v>
      </c>
      <c r="B155" s="1" t="s">
        <v>307</v>
      </c>
      <c r="C155" s="2">
        <v>15106.089</v>
      </c>
      <c r="D155" s="5">
        <f t="shared" si="8"/>
        <v>265.6603664801169</v>
      </c>
      <c r="E155" s="6">
        <f t="shared" si="9"/>
        <v>8.818308652994652</v>
      </c>
      <c r="F155" s="2">
        <v>22376.1401</v>
      </c>
      <c r="G155" s="5">
        <f t="shared" si="10"/>
        <v>213.2996230342746</v>
      </c>
      <c r="H155" s="6">
        <f t="shared" si="11"/>
        <v>7.080250382867774</v>
      </c>
      <c r="I155" s="2">
        <v>1713.037</v>
      </c>
      <c r="J155" s="2">
        <v>1713.037</v>
      </c>
      <c r="K155" s="2">
        <v>0</v>
      </c>
      <c r="L155" s="2">
        <v>0</v>
      </c>
      <c r="M155" s="2">
        <v>0</v>
      </c>
      <c r="N155" s="2">
        <v>15106.089</v>
      </c>
      <c r="O155" s="2">
        <v>0</v>
      </c>
      <c r="P155" s="2">
        <v>0</v>
      </c>
      <c r="Q155" s="2">
        <v>0</v>
      </c>
      <c r="R155" s="2">
        <v>22376.1401</v>
      </c>
      <c r="S155" s="2">
        <v>0</v>
      </c>
      <c r="T155" s="2">
        <v>0</v>
      </c>
      <c r="U155" s="2">
        <v>238070</v>
      </c>
      <c r="V155" s="2">
        <v>49.717</v>
      </c>
      <c r="W155" s="2">
        <v>3160.36</v>
      </c>
    </row>
    <row r="156" spans="1:23" ht="15">
      <c r="A156" s="1" t="s">
        <v>308</v>
      </c>
      <c r="B156" s="1" t="s">
        <v>309</v>
      </c>
      <c r="C156" s="2">
        <v>293.28</v>
      </c>
      <c r="D156" s="5">
        <f t="shared" si="8"/>
        <v>259.8633317647059</v>
      </c>
      <c r="E156" s="6">
        <f t="shared" si="9"/>
        <v>8.625882352941176</v>
      </c>
      <c r="F156" s="2">
        <v>268.27</v>
      </c>
      <c r="G156" s="5">
        <f t="shared" si="10"/>
        <v>125.02942481435643</v>
      </c>
      <c r="H156" s="6">
        <f t="shared" si="11"/>
        <v>4.150216584158415</v>
      </c>
      <c r="I156" s="2">
        <v>34</v>
      </c>
      <c r="J156" s="2">
        <v>34</v>
      </c>
      <c r="K156" s="2">
        <v>0</v>
      </c>
      <c r="L156" s="2">
        <v>0</v>
      </c>
      <c r="M156" s="2">
        <v>0</v>
      </c>
      <c r="N156" s="2">
        <v>293.28</v>
      </c>
      <c r="O156" s="2">
        <v>0</v>
      </c>
      <c r="P156" s="2">
        <v>0</v>
      </c>
      <c r="Q156" s="2">
        <v>0</v>
      </c>
      <c r="R156" s="2">
        <v>268.27</v>
      </c>
      <c r="S156" s="2">
        <v>0</v>
      </c>
      <c r="T156" s="2">
        <v>0</v>
      </c>
      <c r="U156" s="2">
        <v>0</v>
      </c>
      <c r="V156" s="2">
        <v>0</v>
      </c>
      <c r="W156" s="2">
        <v>64.64</v>
      </c>
    </row>
    <row r="157" spans="1:23" ht="15">
      <c r="A157" s="1" t="s">
        <v>310</v>
      </c>
      <c r="B157" s="1" t="s">
        <v>311</v>
      </c>
      <c r="C157" s="2">
        <v>12144.1493</v>
      </c>
      <c r="D157" s="5">
        <f t="shared" si="8"/>
        <v>265.6605134889347</v>
      </c>
      <c r="E157" s="6">
        <f t="shared" si="9"/>
        <v>8.818313532793425</v>
      </c>
      <c r="F157" s="2">
        <v>25957.5001</v>
      </c>
      <c r="G157" s="5">
        <f t="shared" si="10"/>
        <v>247.43878799016568</v>
      </c>
      <c r="H157" s="6">
        <f t="shared" si="11"/>
        <v>8.213463054841853</v>
      </c>
      <c r="I157" s="2">
        <v>1377.151</v>
      </c>
      <c r="J157" s="2">
        <v>1377.151</v>
      </c>
      <c r="K157" s="2">
        <v>0</v>
      </c>
      <c r="L157" s="2">
        <v>0</v>
      </c>
      <c r="M157" s="2">
        <v>0</v>
      </c>
      <c r="N157" s="2">
        <v>12144.1493</v>
      </c>
      <c r="O157" s="2">
        <v>0</v>
      </c>
      <c r="P157" s="2">
        <v>0</v>
      </c>
      <c r="Q157" s="2">
        <v>0</v>
      </c>
      <c r="R157" s="2">
        <v>25753.5348</v>
      </c>
      <c r="S157" s="2">
        <v>0</v>
      </c>
      <c r="T157" s="2">
        <v>203.9653</v>
      </c>
      <c r="U157" s="2">
        <v>276174</v>
      </c>
      <c r="V157" s="2">
        <v>57.6742</v>
      </c>
      <c r="W157" s="2">
        <v>3160.36</v>
      </c>
    </row>
    <row r="158" spans="1:23" ht="15">
      <c r="A158" s="1" t="s">
        <v>312</v>
      </c>
      <c r="B158" s="1" t="s">
        <v>313</v>
      </c>
      <c r="C158" s="2">
        <v>13352.6221</v>
      </c>
      <c r="D158" s="5">
        <f t="shared" si="8"/>
        <v>235.1666924195691</v>
      </c>
      <c r="E158" s="6">
        <f t="shared" si="9"/>
        <v>7.806104110056731</v>
      </c>
      <c r="F158" s="2">
        <v>18185.58</v>
      </c>
      <c r="G158" s="5">
        <f t="shared" si="10"/>
        <v>173.3379262048193</v>
      </c>
      <c r="H158" s="6">
        <f t="shared" si="11"/>
        <v>5.753765060240965</v>
      </c>
      <c r="I158" s="2">
        <v>1710.536</v>
      </c>
      <c r="J158" s="2">
        <v>1710.536</v>
      </c>
      <c r="K158" s="2">
        <v>0</v>
      </c>
      <c r="L158" s="2">
        <v>0</v>
      </c>
      <c r="M158" s="2">
        <v>0</v>
      </c>
      <c r="N158" s="2">
        <v>13352.6221</v>
      </c>
      <c r="O158" s="2">
        <v>0</v>
      </c>
      <c r="P158" s="2">
        <v>0</v>
      </c>
      <c r="Q158" s="2">
        <v>0</v>
      </c>
      <c r="R158" s="2">
        <v>18185.58</v>
      </c>
      <c r="S158" s="2">
        <v>0</v>
      </c>
      <c r="T158" s="2">
        <v>0</v>
      </c>
      <c r="U158" s="2">
        <v>193485</v>
      </c>
      <c r="V158" s="2">
        <v>40.406</v>
      </c>
      <c r="W158" s="2">
        <v>3160.64</v>
      </c>
    </row>
    <row r="159" spans="1:23" ht="15">
      <c r="A159" s="1" t="s">
        <v>314</v>
      </c>
      <c r="B159" s="1" t="s">
        <v>315</v>
      </c>
      <c r="C159" s="2">
        <v>9442.5508</v>
      </c>
      <c r="D159" s="5">
        <f t="shared" si="8"/>
        <v>233.8318655671568</v>
      </c>
      <c r="E159" s="6">
        <f t="shared" si="9"/>
        <v>7.761795975806837</v>
      </c>
      <c r="F159" s="2">
        <v>18839.02</v>
      </c>
      <c r="G159" s="5">
        <f t="shared" si="10"/>
        <v>179.56626395919815</v>
      </c>
      <c r="H159" s="6">
        <f t="shared" si="11"/>
        <v>5.960507998380075</v>
      </c>
      <c r="I159" s="2">
        <v>1216.542</v>
      </c>
      <c r="J159" s="2">
        <v>1216.542</v>
      </c>
      <c r="K159" s="2">
        <v>0</v>
      </c>
      <c r="L159" s="2">
        <v>0</v>
      </c>
      <c r="M159" s="2">
        <v>0</v>
      </c>
      <c r="N159" s="2">
        <v>9442.5508</v>
      </c>
      <c r="O159" s="2">
        <v>0</v>
      </c>
      <c r="P159" s="2">
        <v>0</v>
      </c>
      <c r="Q159" s="2">
        <v>0</v>
      </c>
      <c r="R159" s="2">
        <v>18839.02</v>
      </c>
      <c r="S159" s="2">
        <v>0</v>
      </c>
      <c r="T159" s="2">
        <v>0</v>
      </c>
      <c r="U159" s="2">
        <v>200437</v>
      </c>
      <c r="V159" s="2">
        <v>41.8579</v>
      </c>
      <c r="W159" s="2">
        <v>3160.64</v>
      </c>
    </row>
    <row r="160" spans="1:23" ht="15">
      <c r="A160" s="1" t="s">
        <v>316</v>
      </c>
      <c r="B160" s="1" t="s">
        <v>317</v>
      </c>
      <c r="C160" s="2">
        <v>29021.4488</v>
      </c>
      <c r="D160" s="5">
        <f t="shared" si="8"/>
        <v>255.2576754794146</v>
      </c>
      <c r="E160" s="6">
        <f t="shared" si="9"/>
        <v>8.473002571845402</v>
      </c>
      <c r="F160" s="2">
        <v>42812.33</v>
      </c>
      <c r="G160" s="5">
        <f t="shared" si="10"/>
        <v>202.66629586830885</v>
      </c>
      <c r="H160" s="6">
        <f t="shared" si="11"/>
        <v>6.7272885835593454</v>
      </c>
      <c r="I160" s="2">
        <v>3425.167</v>
      </c>
      <c r="J160" s="2">
        <v>3198.941</v>
      </c>
      <c r="K160" s="2">
        <v>0</v>
      </c>
      <c r="L160" s="2">
        <v>226.226</v>
      </c>
      <c r="M160" s="2">
        <v>0</v>
      </c>
      <c r="N160" s="2">
        <v>27211.5179</v>
      </c>
      <c r="O160" s="2">
        <v>0</v>
      </c>
      <c r="P160" s="2">
        <v>1809.9309</v>
      </c>
      <c r="Q160" s="2">
        <v>0</v>
      </c>
      <c r="R160" s="2">
        <v>37729.14</v>
      </c>
      <c r="S160" s="2">
        <v>5083.19</v>
      </c>
      <c r="T160" s="2">
        <v>0</v>
      </c>
      <c r="U160" s="2">
        <v>455501</v>
      </c>
      <c r="V160" s="2">
        <v>95.1236</v>
      </c>
      <c r="W160" s="2">
        <v>6363.98</v>
      </c>
    </row>
    <row r="161" spans="1:23" ht="15">
      <c r="A161" s="1" t="s">
        <v>318</v>
      </c>
      <c r="B161" s="1" t="s">
        <v>319</v>
      </c>
      <c r="C161" s="2">
        <v>12024.9911</v>
      </c>
      <c r="D161" s="5">
        <f t="shared" si="8"/>
        <v>253.18371603116498</v>
      </c>
      <c r="E161" s="6">
        <f t="shared" si="9"/>
        <v>8.40415973017211</v>
      </c>
      <c r="F161" s="2">
        <v>24567.64</v>
      </c>
      <c r="G161" s="5">
        <f t="shared" si="10"/>
        <v>241.98469954488388</v>
      </c>
      <c r="H161" s="6">
        <f t="shared" si="11"/>
        <v>8.032420485457209</v>
      </c>
      <c r="I161" s="2">
        <v>1430.838</v>
      </c>
      <c r="J161" s="2">
        <v>1390.177</v>
      </c>
      <c r="K161" s="2">
        <v>0</v>
      </c>
      <c r="L161" s="2">
        <v>40.661</v>
      </c>
      <c r="M161" s="2">
        <v>0</v>
      </c>
      <c r="N161" s="2">
        <v>11678.4098</v>
      </c>
      <c r="O161" s="2">
        <v>0</v>
      </c>
      <c r="P161" s="2">
        <v>346.5813</v>
      </c>
      <c r="Q161" s="2">
        <v>0</v>
      </c>
      <c r="R161" s="2">
        <v>20116.74</v>
      </c>
      <c r="S161" s="2">
        <v>4450.9</v>
      </c>
      <c r="T161" s="2">
        <v>0</v>
      </c>
      <c r="U161" s="2">
        <v>542942</v>
      </c>
      <c r="V161" s="2">
        <v>113.3833</v>
      </c>
      <c r="W161" s="2">
        <v>3058.56</v>
      </c>
    </row>
    <row r="162" spans="1:23" ht="15">
      <c r="A162" s="1" t="s">
        <v>320</v>
      </c>
      <c r="B162" s="1" t="s">
        <v>321</v>
      </c>
      <c r="C162" s="2">
        <v>13281.06</v>
      </c>
      <c r="D162" s="5">
        <f t="shared" si="8"/>
        <v>238.6892329113622</v>
      </c>
      <c r="E162" s="6">
        <f t="shared" si="9"/>
        <v>7.923031033371911</v>
      </c>
      <c r="F162" s="2">
        <v>23923.1998</v>
      </c>
      <c r="G162" s="5">
        <f t="shared" si="10"/>
        <v>219.08485949064334</v>
      </c>
      <c r="H162" s="6">
        <f t="shared" si="11"/>
        <v>7.272285052467747</v>
      </c>
      <c r="I162" s="2">
        <v>1676.26</v>
      </c>
      <c r="J162" s="2">
        <v>1676.26</v>
      </c>
      <c r="K162" s="2">
        <v>0</v>
      </c>
      <c r="L162" s="2">
        <v>0</v>
      </c>
      <c r="M162" s="2">
        <v>0</v>
      </c>
      <c r="N162" s="2">
        <v>13253.9558</v>
      </c>
      <c r="O162" s="2">
        <v>0</v>
      </c>
      <c r="P162" s="2">
        <v>0</v>
      </c>
      <c r="Q162" s="2">
        <v>27.1042</v>
      </c>
      <c r="R162" s="2">
        <v>23517.0124</v>
      </c>
      <c r="S162" s="2">
        <v>0</v>
      </c>
      <c r="T162" s="2">
        <v>406.1874</v>
      </c>
      <c r="U162" s="2">
        <v>254530</v>
      </c>
      <c r="V162" s="2">
        <v>53.1544</v>
      </c>
      <c r="W162" s="2">
        <v>3289.64</v>
      </c>
    </row>
    <row r="163" spans="1:23" ht="15">
      <c r="A163" s="1" t="s">
        <v>322</v>
      </c>
      <c r="B163" s="1" t="s">
        <v>323</v>
      </c>
      <c r="C163" s="2">
        <v>13594.3399</v>
      </c>
      <c r="D163" s="5">
        <f t="shared" si="8"/>
        <v>239.3516291891772</v>
      </c>
      <c r="E163" s="6">
        <f t="shared" si="9"/>
        <v>7.945018561680183</v>
      </c>
      <c r="F163" s="2">
        <v>23381.06</v>
      </c>
      <c r="G163" s="5">
        <f t="shared" si="10"/>
        <v>227.51221368217057</v>
      </c>
      <c r="H163" s="6">
        <f t="shared" si="11"/>
        <v>7.55202196382429</v>
      </c>
      <c r="I163" s="2">
        <v>1711.052</v>
      </c>
      <c r="J163" s="2">
        <v>1710.052</v>
      </c>
      <c r="K163" s="2">
        <v>0</v>
      </c>
      <c r="L163" s="2">
        <v>0</v>
      </c>
      <c r="M163" s="2">
        <v>1</v>
      </c>
      <c r="N163" s="2">
        <v>13558.7736</v>
      </c>
      <c r="O163" s="2">
        <v>0</v>
      </c>
      <c r="P163" s="2">
        <v>0</v>
      </c>
      <c r="Q163" s="2">
        <v>35.5663</v>
      </c>
      <c r="R163" s="2">
        <v>23231.78</v>
      </c>
      <c r="S163" s="2">
        <v>0</v>
      </c>
      <c r="T163" s="2">
        <v>149.28</v>
      </c>
      <c r="U163" s="2">
        <v>248762</v>
      </c>
      <c r="V163" s="2">
        <v>51.9498</v>
      </c>
      <c r="W163" s="2">
        <v>3096</v>
      </c>
    </row>
    <row r="164" spans="1:23" ht="15">
      <c r="A164" s="1" t="s">
        <v>324</v>
      </c>
      <c r="B164" s="1" t="s">
        <v>325</v>
      </c>
      <c r="C164" s="2">
        <v>12807.822</v>
      </c>
      <c r="D164" s="5">
        <f t="shared" si="8"/>
        <v>241.150756905808</v>
      </c>
      <c r="E164" s="6">
        <f t="shared" si="9"/>
        <v>8.004738661150103</v>
      </c>
      <c r="F164" s="2">
        <v>18381.29</v>
      </c>
      <c r="G164" s="5">
        <f t="shared" si="10"/>
        <v>171.69199032022027</v>
      </c>
      <c r="H164" s="6">
        <f t="shared" si="11"/>
        <v>5.699129998015676</v>
      </c>
      <c r="I164" s="2">
        <v>1600.03</v>
      </c>
      <c r="J164" s="2">
        <v>1600.03</v>
      </c>
      <c r="K164" s="2">
        <v>0</v>
      </c>
      <c r="L164" s="2">
        <v>0</v>
      </c>
      <c r="M164" s="2">
        <v>0</v>
      </c>
      <c r="N164" s="2">
        <v>12807.822</v>
      </c>
      <c r="O164" s="2">
        <v>0</v>
      </c>
      <c r="P164" s="2">
        <v>0</v>
      </c>
      <c r="Q164" s="2">
        <v>0</v>
      </c>
      <c r="R164" s="2">
        <v>18381.29</v>
      </c>
      <c r="S164" s="2">
        <v>0</v>
      </c>
      <c r="T164" s="2">
        <v>0</v>
      </c>
      <c r="U164" s="2">
        <v>195567</v>
      </c>
      <c r="V164" s="2">
        <v>40.8409</v>
      </c>
      <c r="W164" s="2">
        <v>3225.28</v>
      </c>
    </row>
    <row r="165" spans="1:23" ht="15">
      <c r="A165" s="1" t="s">
        <v>326</v>
      </c>
      <c r="B165" s="1" t="s">
        <v>327</v>
      </c>
      <c r="C165" s="2">
        <v>13535.1218</v>
      </c>
      <c r="D165" s="5">
        <f t="shared" si="8"/>
        <v>241.15056529212424</v>
      </c>
      <c r="E165" s="6">
        <f t="shared" si="9"/>
        <v>8.00473230074103</v>
      </c>
      <c r="F165" s="2">
        <v>27986.28</v>
      </c>
      <c r="G165" s="5">
        <f t="shared" si="10"/>
        <v>266.77804784265084</v>
      </c>
      <c r="H165" s="6">
        <f t="shared" si="11"/>
        <v>8.855408877469655</v>
      </c>
      <c r="I165" s="2">
        <v>1690.89</v>
      </c>
      <c r="J165" s="2">
        <v>1690.89</v>
      </c>
      <c r="K165" s="2">
        <v>0</v>
      </c>
      <c r="L165" s="2">
        <v>0</v>
      </c>
      <c r="M165" s="2">
        <v>0</v>
      </c>
      <c r="N165" s="2">
        <v>13535.1218</v>
      </c>
      <c r="O165" s="2">
        <v>0</v>
      </c>
      <c r="P165" s="2">
        <v>0</v>
      </c>
      <c r="Q165" s="2">
        <v>0</v>
      </c>
      <c r="R165" s="2">
        <v>27986.28</v>
      </c>
      <c r="S165" s="2">
        <v>0</v>
      </c>
      <c r="T165" s="2">
        <v>0</v>
      </c>
      <c r="U165" s="2">
        <v>297759</v>
      </c>
      <c r="V165" s="2">
        <v>62.182</v>
      </c>
      <c r="W165" s="2">
        <v>3160.36</v>
      </c>
    </row>
    <row r="166" spans="1:23" ht="15">
      <c r="A166" s="4" t="s">
        <v>328</v>
      </c>
      <c r="B166" s="1" t="s">
        <v>329</v>
      </c>
      <c r="C166" s="2">
        <v>10272.9837</v>
      </c>
      <c r="D166" s="5">
        <f t="shared" si="8"/>
        <v>126.97734185727253</v>
      </c>
      <c r="E166" s="6">
        <f t="shared" si="9"/>
        <v>4.214875584454376</v>
      </c>
      <c r="F166" s="2">
        <v>20278.6492</v>
      </c>
      <c r="G166" s="5">
        <f t="shared" si="10"/>
        <v>124.49453162301617</v>
      </c>
      <c r="H166" s="6">
        <f t="shared" si="11"/>
        <v>4.132461382958779</v>
      </c>
      <c r="I166" s="2">
        <v>2437.316</v>
      </c>
      <c r="J166" s="2">
        <v>2437.316</v>
      </c>
      <c r="K166" s="2">
        <v>0</v>
      </c>
      <c r="L166" s="2">
        <v>0</v>
      </c>
      <c r="M166" s="2">
        <v>0</v>
      </c>
      <c r="N166" s="2">
        <v>10272.9837</v>
      </c>
      <c r="O166" s="2">
        <v>0</v>
      </c>
      <c r="P166" s="2">
        <v>0</v>
      </c>
      <c r="Q166" s="2">
        <v>0</v>
      </c>
      <c r="R166" s="2">
        <v>20243.5892</v>
      </c>
      <c r="S166" s="2">
        <v>0</v>
      </c>
      <c r="T166" s="2">
        <v>35.06</v>
      </c>
      <c r="U166" s="2">
        <v>0</v>
      </c>
      <c r="V166" s="2">
        <v>0</v>
      </c>
      <c r="W166" s="2">
        <v>4907.16</v>
      </c>
    </row>
    <row r="167" spans="1:23" ht="15">
      <c r="A167" s="1" t="s">
        <v>330</v>
      </c>
      <c r="B167" s="1" t="s">
        <v>331</v>
      </c>
      <c r="C167" s="2">
        <v>15539.4408</v>
      </c>
      <c r="D167" s="5">
        <f t="shared" si="8"/>
        <v>299.7617315500755</v>
      </c>
      <c r="E167" s="6">
        <f t="shared" si="9"/>
        <v>9.95026659862164</v>
      </c>
      <c r="F167" s="2">
        <v>21287.54</v>
      </c>
      <c r="G167" s="5">
        <f t="shared" si="10"/>
        <v>202.90461110408023</v>
      </c>
      <c r="H167" s="6">
        <f t="shared" si="11"/>
        <v>6.735199200161993</v>
      </c>
      <c r="I167" s="2">
        <v>1561.711</v>
      </c>
      <c r="J167" s="2">
        <v>1540.098</v>
      </c>
      <c r="K167" s="2">
        <v>0</v>
      </c>
      <c r="L167" s="2">
        <v>0</v>
      </c>
      <c r="M167" s="2">
        <v>21.613</v>
      </c>
      <c r="N167" s="2">
        <v>15313.5325</v>
      </c>
      <c r="O167" s="2">
        <v>0</v>
      </c>
      <c r="P167" s="2">
        <v>0</v>
      </c>
      <c r="Q167" s="2">
        <v>225.9083</v>
      </c>
      <c r="R167" s="2">
        <v>20971.21</v>
      </c>
      <c r="S167" s="2">
        <v>0</v>
      </c>
      <c r="T167" s="2">
        <v>316.33</v>
      </c>
      <c r="U167" s="2">
        <v>226488</v>
      </c>
      <c r="V167" s="2">
        <v>47.2982</v>
      </c>
      <c r="W167" s="2">
        <v>3160.64</v>
      </c>
    </row>
    <row r="168" spans="1:23" ht="15">
      <c r="A168" s="1" t="s">
        <v>332</v>
      </c>
      <c r="B168" s="1" t="s">
        <v>333</v>
      </c>
      <c r="C168" s="2">
        <v>12029.6013</v>
      </c>
      <c r="D168" s="5">
        <f t="shared" si="8"/>
        <v>297.6245869219007</v>
      </c>
      <c r="E168" s="6">
        <f t="shared" si="9"/>
        <v>9.879326393211866</v>
      </c>
      <c r="F168" s="2">
        <v>20063.98</v>
      </c>
      <c r="G168" s="5">
        <f t="shared" si="10"/>
        <v>191.25905323444164</v>
      </c>
      <c r="H168" s="6">
        <f t="shared" si="11"/>
        <v>6.348637496994013</v>
      </c>
      <c r="I168" s="2">
        <v>1217.654</v>
      </c>
      <c r="J168" s="2">
        <v>1217.654</v>
      </c>
      <c r="K168" s="2">
        <v>0</v>
      </c>
      <c r="L168" s="2">
        <v>0</v>
      </c>
      <c r="M168" s="2">
        <v>0</v>
      </c>
      <c r="N168" s="2">
        <v>12029.6013</v>
      </c>
      <c r="O168" s="2">
        <v>0</v>
      </c>
      <c r="P168" s="2">
        <v>0</v>
      </c>
      <c r="Q168" s="2">
        <v>0</v>
      </c>
      <c r="R168" s="2">
        <v>20063.98</v>
      </c>
      <c r="S168" s="2">
        <v>0</v>
      </c>
      <c r="T168" s="2">
        <v>0</v>
      </c>
      <c r="U168" s="2">
        <v>213470</v>
      </c>
      <c r="V168" s="2">
        <v>44.5796</v>
      </c>
      <c r="W168" s="2">
        <v>3160.36</v>
      </c>
    </row>
    <row r="169" spans="1:23" ht="15">
      <c r="A169" s="1" t="s">
        <v>334</v>
      </c>
      <c r="B169" s="1" t="s">
        <v>335</v>
      </c>
      <c r="C169" s="2">
        <v>19028.0994</v>
      </c>
      <c r="D169" s="5">
        <f t="shared" si="8"/>
        <v>274.9351068197024</v>
      </c>
      <c r="E169" s="6">
        <f t="shared" si="9"/>
        <v>9.126173631404846</v>
      </c>
      <c r="F169" s="2">
        <v>24213.62</v>
      </c>
      <c r="G169" s="5">
        <f t="shared" si="10"/>
        <v>150.74966027675825</v>
      </c>
      <c r="H169" s="6">
        <f t="shared" si="11"/>
        <v>5.003971993519161</v>
      </c>
      <c r="I169" s="2">
        <v>2085.003</v>
      </c>
      <c r="J169" s="2">
        <v>2085.003</v>
      </c>
      <c r="K169" s="2">
        <v>0</v>
      </c>
      <c r="L169" s="2">
        <v>0</v>
      </c>
      <c r="M169" s="2">
        <v>0</v>
      </c>
      <c r="N169" s="2">
        <v>19028.0994</v>
      </c>
      <c r="O169" s="2">
        <v>0</v>
      </c>
      <c r="P169" s="2">
        <v>0</v>
      </c>
      <c r="Q169" s="2">
        <v>0</v>
      </c>
      <c r="R169" s="2">
        <v>24143.31</v>
      </c>
      <c r="S169" s="2">
        <v>0</v>
      </c>
      <c r="T169" s="2">
        <v>70.31</v>
      </c>
      <c r="U169" s="2">
        <v>257620</v>
      </c>
      <c r="V169" s="2">
        <v>53.7996</v>
      </c>
      <c r="W169" s="2">
        <v>4838.88</v>
      </c>
    </row>
    <row r="170" spans="1:23" ht="15">
      <c r="A170" s="1" t="s">
        <v>336</v>
      </c>
      <c r="B170" s="1" t="s">
        <v>337</v>
      </c>
      <c r="C170" s="2">
        <v>34756.103</v>
      </c>
      <c r="D170" s="5">
        <f t="shared" si="8"/>
        <v>274.9349750493646</v>
      </c>
      <c r="E170" s="6">
        <f t="shared" si="9"/>
        <v>9.126169257430943</v>
      </c>
      <c r="F170" s="2">
        <v>42389.26</v>
      </c>
      <c r="G170" s="5">
        <f t="shared" si="10"/>
        <v>173.7024667236145</v>
      </c>
      <c r="H170" s="6">
        <f t="shared" si="11"/>
        <v>5.76586558864816</v>
      </c>
      <c r="I170" s="2">
        <v>3808.4</v>
      </c>
      <c r="J170" s="2">
        <v>3808.4</v>
      </c>
      <c r="K170" s="2">
        <v>0</v>
      </c>
      <c r="L170" s="2">
        <v>0</v>
      </c>
      <c r="M170" s="2">
        <v>0</v>
      </c>
      <c r="N170" s="2">
        <v>34756.103</v>
      </c>
      <c r="O170" s="2">
        <v>0</v>
      </c>
      <c r="P170" s="2">
        <v>0</v>
      </c>
      <c r="Q170" s="2">
        <v>0</v>
      </c>
      <c r="R170" s="2">
        <v>42389.26</v>
      </c>
      <c r="S170" s="2">
        <v>0</v>
      </c>
      <c r="T170" s="2">
        <v>0</v>
      </c>
      <c r="U170" s="2">
        <v>450999</v>
      </c>
      <c r="V170" s="2">
        <v>94.1836</v>
      </c>
      <c r="W170" s="2">
        <v>7351.76</v>
      </c>
    </row>
    <row r="171" spans="1:23" ht="15">
      <c r="A171" s="1" t="s">
        <v>338</v>
      </c>
      <c r="B171" s="1" t="s">
        <v>339</v>
      </c>
      <c r="C171" s="2">
        <v>12740.4411</v>
      </c>
      <c r="D171" s="5">
        <f t="shared" si="8"/>
        <v>274.9349432596914</v>
      </c>
      <c r="E171" s="6">
        <f t="shared" si="9"/>
        <v>9.12616820220711</v>
      </c>
      <c r="F171" s="2">
        <v>27108.2208</v>
      </c>
      <c r="G171" s="5">
        <f t="shared" si="10"/>
        <v>244.0916334363904</v>
      </c>
      <c r="H171" s="6">
        <f t="shared" si="11"/>
        <v>8.102357878124888</v>
      </c>
      <c r="I171" s="2">
        <v>1396.034</v>
      </c>
      <c r="J171" s="2">
        <v>1396.034</v>
      </c>
      <c r="K171" s="2">
        <v>0</v>
      </c>
      <c r="L171" s="2">
        <v>0</v>
      </c>
      <c r="M171" s="2">
        <v>0</v>
      </c>
      <c r="N171" s="2">
        <v>12740.4411</v>
      </c>
      <c r="O171" s="2">
        <v>0</v>
      </c>
      <c r="P171" s="2">
        <v>0</v>
      </c>
      <c r="Q171" s="2">
        <v>0</v>
      </c>
      <c r="R171" s="2">
        <v>27108.2208</v>
      </c>
      <c r="S171" s="2">
        <v>0</v>
      </c>
      <c r="T171" s="2">
        <v>0</v>
      </c>
      <c r="U171" s="2">
        <v>288417</v>
      </c>
      <c r="V171" s="2">
        <v>60.231</v>
      </c>
      <c r="W171" s="2">
        <v>3345.72</v>
      </c>
    </row>
    <row r="172" spans="1:23" ht="15">
      <c r="A172" s="1" t="s">
        <v>340</v>
      </c>
      <c r="B172" s="1" t="s">
        <v>341</v>
      </c>
      <c r="C172" s="2">
        <v>19420.4891</v>
      </c>
      <c r="D172" s="5">
        <f t="shared" si="8"/>
        <v>274.93498807640975</v>
      </c>
      <c r="E172" s="6">
        <f t="shared" si="9"/>
        <v>9.126169689849624</v>
      </c>
      <c r="F172" s="2">
        <v>26068.9</v>
      </c>
      <c r="G172" s="5">
        <f t="shared" si="10"/>
        <v>146.2899381573114</v>
      </c>
      <c r="H172" s="6">
        <f t="shared" si="11"/>
        <v>4.855936339285382</v>
      </c>
      <c r="I172" s="2">
        <v>2128</v>
      </c>
      <c r="J172" s="2">
        <v>2128</v>
      </c>
      <c r="K172" s="2">
        <v>0</v>
      </c>
      <c r="L172" s="2">
        <v>0</v>
      </c>
      <c r="M172" s="2">
        <v>0</v>
      </c>
      <c r="N172" s="2">
        <v>19420.4891</v>
      </c>
      <c r="O172" s="2">
        <v>0</v>
      </c>
      <c r="P172" s="2">
        <v>0</v>
      </c>
      <c r="Q172" s="2">
        <v>0</v>
      </c>
      <c r="R172" s="2">
        <v>26068.9</v>
      </c>
      <c r="S172" s="2">
        <v>0</v>
      </c>
      <c r="T172" s="2">
        <v>0</v>
      </c>
      <c r="U172" s="2">
        <v>277359</v>
      </c>
      <c r="V172" s="2">
        <v>57.9218</v>
      </c>
      <c r="W172" s="2">
        <v>5368.46</v>
      </c>
    </row>
    <row r="173" spans="1:23" ht="15">
      <c r="A173" s="1" t="s">
        <v>342</v>
      </c>
      <c r="B173" s="1" t="s">
        <v>343</v>
      </c>
      <c r="C173" s="2">
        <v>16701.3525</v>
      </c>
      <c r="D173" s="5">
        <f aca="true" t="shared" si="12" ref="D173:D227">E173*30.126</f>
        <v>217.1753690550802</v>
      </c>
      <c r="E173" s="6">
        <f aca="true" t="shared" si="13" ref="E173:E227">C173/I173</f>
        <v>7.208901581858866</v>
      </c>
      <c r="F173" s="2">
        <v>27537.892</v>
      </c>
      <c r="G173" s="5">
        <f aca="true" t="shared" si="14" ref="G173:G227">H173*30.126</f>
        <v>177.13350337503283</v>
      </c>
      <c r="H173" s="6">
        <f aca="true" t="shared" si="15" ref="H173:H227">F173/W173</f>
        <v>5.879755140909275</v>
      </c>
      <c r="I173" s="2">
        <v>2316.768</v>
      </c>
      <c r="J173" s="2">
        <v>2316.768</v>
      </c>
      <c r="K173" s="2">
        <v>0</v>
      </c>
      <c r="L173" s="2">
        <v>0</v>
      </c>
      <c r="M173" s="2">
        <v>0</v>
      </c>
      <c r="N173" s="2">
        <v>16701.3525</v>
      </c>
      <c r="O173" s="2">
        <v>0</v>
      </c>
      <c r="P173" s="2">
        <v>0</v>
      </c>
      <c r="Q173" s="2">
        <v>0</v>
      </c>
      <c r="R173" s="2">
        <v>27537.892</v>
      </c>
      <c r="S173" s="2">
        <v>0</v>
      </c>
      <c r="T173" s="2">
        <v>0</v>
      </c>
      <c r="U173" s="2">
        <v>310997</v>
      </c>
      <c r="V173" s="2">
        <v>64.9466</v>
      </c>
      <c r="W173" s="2">
        <v>4683.51</v>
      </c>
    </row>
    <row r="174" spans="1:23" ht="15">
      <c r="A174" s="1" t="s">
        <v>344</v>
      </c>
      <c r="B174" s="1" t="s">
        <v>345</v>
      </c>
      <c r="C174" s="2">
        <v>14720.721</v>
      </c>
      <c r="D174" s="5">
        <f t="shared" si="12"/>
        <v>245.25430702493207</v>
      </c>
      <c r="E174" s="6">
        <f t="shared" si="13"/>
        <v>8.140951570899956</v>
      </c>
      <c r="F174" s="2">
        <v>24089.01</v>
      </c>
      <c r="G174" s="5">
        <f t="shared" si="14"/>
        <v>234.4010062209302</v>
      </c>
      <c r="H174" s="6">
        <f t="shared" si="15"/>
        <v>7.780687984496123</v>
      </c>
      <c r="I174" s="2">
        <v>1808.231</v>
      </c>
      <c r="J174" s="2">
        <v>1787.231</v>
      </c>
      <c r="K174" s="2">
        <v>0</v>
      </c>
      <c r="L174" s="2">
        <v>0</v>
      </c>
      <c r="M174" s="2">
        <v>21</v>
      </c>
      <c r="N174" s="2">
        <v>14536.8147</v>
      </c>
      <c r="O174" s="2">
        <v>0</v>
      </c>
      <c r="P174" s="2">
        <v>0</v>
      </c>
      <c r="Q174" s="2">
        <v>183.9063</v>
      </c>
      <c r="R174" s="2">
        <v>23991.21</v>
      </c>
      <c r="S174" s="2">
        <v>0</v>
      </c>
      <c r="T174" s="2">
        <v>97.8</v>
      </c>
      <c r="U174" s="2">
        <v>256294</v>
      </c>
      <c r="V174" s="2">
        <v>53.5228</v>
      </c>
      <c r="W174" s="2">
        <v>3096</v>
      </c>
    </row>
    <row r="175" spans="1:23" ht="15">
      <c r="A175" s="1" t="s">
        <v>346</v>
      </c>
      <c r="B175" s="1" t="s">
        <v>347</v>
      </c>
      <c r="C175" s="2">
        <v>17498.3377</v>
      </c>
      <c r="D175" s="5">
        <f t="shared" si="12"/>
        <v>245.53093691206334</v>
      </c>
      <c r="E175" s="6">
        <f t="shared" si="13"/>
        <v>8.150134000931532</v>
      </c>
      <c r="F175" s="2">
        <v>26802.86</v>
      </c>
      <c r="G175" s="5">
        <f t="shared" si="14"/>
        <v>170.40116497699742</v>
      </c>
      <c r="H175" s="6">
        <f t="shared" si="15"/>
        <v>5.6562824462921535</v>
      </c>
      <c r="I175" s="2">
        <v>2147</v>
      </c>
      <c r="J175" s="2">
        <v>2118</v>
      </c>
      <c r="K175" s="2">
        <v>0</v>
      </c>
      <c r="L175" s="2">
        <v>0</v>
      </c>
      <c r="M175" s="2">
        <v>29</v>
      </c>
      <c r="N175" s="2">
        <v>17254.8487</v>
      </c>
      <c r="O175" s="2">
        <v>0</v>
      </c>
      <c r="P175" s="2">
        <v>0</v>
      </c>
      <c r="Q175" s="2">
        <v>243.489</v>
      </c>
      <c r="R175" s="2">
        <v>26366.85</v>
      </c>
      <c r="S175" s="2">
        <v>0</v>
      </c>
      <c r="T175" s="2">
        <v>436.01</v>
      </c>
      <c r="U175" s="2">
        <v>285168</v>
      </c>
      <c r="V175" s="2">
        <v>59.5526</v>
      </c>
      <c r="W175" s="2">
        <v>4738.6</v>
      </c>
    </row>
    <row r="176" spans="1:23" ht="15">
      <c r="A176" s="1" t="s">
        <v>348</v>
      </c>
      <c r="B176" s="1" t="s">
        <v>349</v>
      </c>
      <c r="C176" s="2">
        <v>24658.752</v>
      </c>
      <c r="D176" s="5">
        <f t="shared" si="12"/>
        <v>249.01334609077614</v>
      </c>
      <c r="E176" s="6">
        <f t="shared" si="13"/>
        <v>8.265728808696014</v>
      </c>
      <c r="F176" s="2">
        <v>44040.3698</v>
      </c>
      <c r="G176" s="5">
        <f t="shared" si="14"/>
        <v>219.44792017645017</v>
      </c>
      <c r="H176" s="6">
        <f t="shared" si="15"/>
        <v>7.28433645941878</v>
      </c>
      <c r="I176" s="2">
        <v>2983.252</v>
      </c>
      <c r="J176" s="2">
        <v>2946.152</v>
      </c>
      <c r="K176" s="2">
        <v>0</v>
      </c>
      <c r="L176" s="2">
        <v>37.1</v>
      </c>
      <c r="M176" s="2">
        <v>0</v>
      </c>
      <c r="N176" s="2">
        <v>24339.279</v>
      </c>
      <c r="O176" s="2">
        <v>0</v>
      </c>
      <c r="P176" s="2">
        <v>309.6371</v>
      </c>
      <c r="Q176" s="2">
        <v>9.8359</v>
      </c>
      <c r="R176" s="2">
        <v>40289.8667</v>
      </c>
      <c r="S176" s="2">
        <v>3750.5031</v>
      </c>
      <c r="T176" s="2">
        <v>0</v>
      </c>
      <c r="U176" s="2">
        <v>468566</v>
      </c>
      <c r="V176" s="2">
        <v>97.8521</v>
      </c>
      <c r="W176" s="2">
        <v>6045.9</v>
      </c>
    </row>
    <row r="177" spans="1:23" ht="15">
      <c r="A177" s="1" t="s">
        <v>350</v>
      </c>
      <c r="B177" s="1" t="s">
        <v>351</v>
      </c>
      <c r="C177" s="2">
        <v>26628.1608</v>
      </c>
      <c r="D177" s="5">
        <f t="shared" si="12"/>
        <v>252.1978411527033</v>
      </c>
      <c r="E177" s="6">
        <f t="shared" si="13"/>
        <v>8.371434679436476</v>
      </c>
      <c r="F177" s="2">
        <v>43926.65</v>
      </c>
      <c r="G177" s="5">
        <f t="shared" si="14"/>
        <v>217.627531217469</v>
      </c>
      <c r="H177" s="6">
        <f t="shared" si="15"/>
        <v>7.22391061599512</v>
      </c>
      <c r="I177" s="2">
        <v>3180.836</v>
      </c>
      <c r="J177" s="2">
        <v>3100.562</v>
      </c>
      <c r="K177" s="2">
        <v>0</v>
      </c>
      <c r="L177" s="2">
        <v>80.274</v>
      </c>
      <c r="M177" s="2">
        <v>0</v>
      </c>
      <c r="N177" s="2">
        <v>25969.01</v>
      </c>
      <c r="O177" s="2">
        <v>0</v>
      </c>
      <c r="P177" s="2">
        <v>659.1508</v>
      </c>
      <c r="Q177" s="2">
        <v>0</v>
      </c>
      <c r="R177" s="2">
        <v>37704.87</v>
      </c>
      <c r="S177" s="2">
        <v>5818.22</v>
      </c>
      <c r="T177" s="2">
        <v>403.56</v>
      </c>
      <c r="U177" s="2">
        <v>467357</v>
      </c>
      <c r="V177" s="2">
        <v>97.5995</v>
      </c>
      <c r="W177" s="2">
        <v>6080.73</v>
      </c>
    </row>
    <row r="178" spans="1:23" ht="15">
      <c r="A178" s="1" t="s">
        <v>352</v>
      </c>
      <c r="B178" s="1" t="s">
        <v>353</v>
      </c>
      <c r="C178" s="2">
        <v>23129.6922</v>
      </c>
      <c r="D178" s="5">
        <f t="shared" si="12"/>
        <v>249.0134441320205</v>
      </c>
      <c r="E178" s="6">
        <f t="shared" si="13"/>
        <v>8.265732063069127</v>
      </c>
      <c r="F178" s="2">
        <v>40170.55</v>
      </c>
      <c r="G178" s="5">
        <f t="shared" si="14"/>
        <v>208.23849080271876</v>
      </c>
      <c r="H178" s="6">
        <f t="shared" si="15"/>
        <v>6.912251570162609</v>
      </c>
      <c r="I178" s="2">
        <v>2798.263</v>
      </c>
      <c r="J178" s="2">
        <v>2765.263</v>
      </c>
      <c r="K178" s="2">
        <v>0</v>
      </c>
      <c r="L178" s="2">
        <v>26</v>
      </c>
      <c r="M178" s="2">
        <v>7</v>
      </c>
      <c r="N178" s="2">
        <v>22769.6965</v>
      </c>
      <c r="O178" s="2">
        <v>0</v>
      </c>
      <c r="P178" s="2">
        <v>285.0209</v>
      </c>
      <c r="Q178" s="2">
        <v>74.9748</v>
      </c>
      <c r="R178" s="2">
        <v>34733.73</v>
      </c>
      <c r="S178" s="2">
        <v>4794.44</v>
      </c>
      <c r="T178" s="2">
        <v>642.38</v>
      </c>
      <c r="U178" s="2">
        <v>431760</v>
      </c>
      <c r="V178" s="2">
        <v>90.1656</v>
      </c>
      <c r="W178" s="2">
        <v>5811.5</v>
      </c>
    </row>
    <row r="179" spans="1:23" ht="15">
      <c r="A179" s="1" t="s">
        <v>354</v>
      </c>
      <c r="B179" s="1" t="s">
        <v>355</v>
      </c>
      <c r="C179" s="2">
        <v>17198.4265</v>
      </c>
      <c r="D179" s="5">
        <f t="shared" si="12"/>
        <v>228.11315527259828</v>
      </c>
      <c r="E179" s="6">
        <f t="shared" si="13"/>
        <v>7.571969570224997</v>
      </c>
      <c r="F179" s="2">
        <v>54538.47</v>
      </c>
      <c r="G179" s="5">
        <f t="shared" si="14"/>
        <v>280.11217048895253</v>
      </c>
      <c r="H179" s="6">
        <f t="shared" si="15"/>
        <v>9.29802066284779</v>
      </c>
      <c r="I179" s="2">
        <v>2271.328</v>
      </c>
      <c r="J179" s="2">
        <v>2217.328</v>
      </c>
      <c r="K179" s="2">
        <v>0</v>
      </c>
      <c r="L179" s="2">
        <v>50</v>
      </c>
      <c r="M179" s="2">
        <v>4</v>
      </c>
      <c r="N179" s="2">
        <v>16783.9465</v>
      </c>
      <c r="O179" s="2">
        <v>0</v>
      </c>
      <c r="P179" s="2">
        <v>363.9797</v>
      </c>
      <c r="Q179" s="2">
        <v>50.5003</v>
      </c>
      <c r="R179" s="2">
        <v>46382.41</v>
      </c>
      <c r="S179" s="2">
        <v>7720.37</v>
      </c>
      <c r="T179" s="2">
        <v>435.69</v>
      </c>
      <c r="U179" s="2">
        <v>580260</v>
      </c>
      <c r="V179" s="2">
        <v>121.1776</v>
      </c>
      <c r="W179" s="2">
        <v>5865.6</v>
      </c>
    </row>
    <row r="180" spans="1:23" ht="15">
      <c r="A180" s="1" t="s">
        <v>356</v>
      </c>
      <c r="B180" s="1" t="s">
        <v>357</v>
      </c>
      <c r="C180" s="2">
        <v>24655.0681</v>
      </c>
      <c r="D180" s="5">
        <f t="shared" si="12"/>
        <v>244.58771157476772</v>
      </c>
      <c r="E180" s="6">
        <f t="shared" si="13"/>
        <v>8.118824655605382</v>
      </c>
      <c r="F180" s="2">
        <v>45512.2598</v>
      </c>
      <c r="G180" s="5">
        <f t="shared" si="14"/>
        <v>207.78055687925078</v>
      </c>
      <c r="H180" s="6">
        <f t="shared" si="15"/>
        <v>6.8970509486573315</v>
      </c>
      <c r="I180" s="2">
        <v>3036.778</v>
      </c>
      <c r="J180" s="2">
        <v>3036.778</v>
      </c>
      <c r="K180" s="2">
        <v>0</v>
      </c>
      <c r="L180" s="2">
        <v>0</v>
      </c>
      <c r="M180" s="2">
        <v>0</v>
      </c>
      <c r="N180" s="2">
        <v>24655.0681</v>
      </c>
      <c r="O180" s="2">
        <v>0</v>
      </c>
      <c r="P180" s="2">
        <v>0</v>
      </c>
      <c r="Q180" s="2">
        <v>0</v>
      </c>
      <c r="R180" s="2">
        <v>45512.2598</v>
      </c>
      <c r="S180" s="2">
        <v>0</v>
      </c>
      <c r="T180" s="2">
        <v>0</v>
      </c>
      <c r="U180" s="2">
        <v>484226</v>
      </c>
      <c r="V180" s="2">
        <v>101.1225</v>
      </c>
      <c r="W180" s="2">
        <v>6598.8</v>
      </c>
    </row>
    <row r="181" spans="1:23" ht="15">
      <c r="A181" s="1" t="s">
        <v>358</v>
      </c>
      <c r="B181" s="1" t="s">
        <v>359</v>
      </c>
      <c r="C181" s="2">
        <v>16767.04</v>
      </c>
      <c r="D181" s="5">
        <f t="shared" si="12"/>
        <v>244.58751449128349</v>
      </c>
      <c r="E181" s="6">
        <f t="shared" si="13"/>
        <v>8.118818113632194</v>
      </c>
      <c r="F181" s="2">
        <v>31063.5</v>
      </c>
      <c r="G181" s="5">
        <f t="shared" si="14"/>
        <v>186.29047047441597</v>
      </c>
      <c r="H181" s="6">
        <f t="shared" si="15"/>
        <v>6.183710763938656</v>
      </c>
      <c r="I181" s="2">
        <v>2065.207</v>
      </c>
      <c r="J181" s="2">
        <v>2065.207</v>
      </c>
      <c r="K181" s="2">
        <v>0</v>
      </c>
      <c r="L181" s="2">
        <v>0</v>
      </c>
      <c r="M181" s="2">
        <v>0</v>
      </c>
      <c r="N181" s="2">
        <v>16767.04</v>
      </c>
      <c r="O181" s="2">
        <v>0</v>
      </c>
      <c r="P181" s="2">
        <v>0</v>
      </c>
      <c r="Q181" s="2">
        <v>0</v>
      </c>
      <c r="R181" s="2">
        <v>31063.5</v>
      </c>
      <c r="S181" s="2">
        <v>0</v>
      </c>
      <c r="T181" s="2">
        <v>0</v>
      </c>
      <c r="U181" s="2">
        <v>330499</v>
      </c>
      <c r="V181" s="2">
        <v>69.0192</v>
      </c>
      <c r="W181" s="2">
        <v>5023.44</v>
      </c>
    </row>
    <row r="182" spans="1:23" ht="15">
      <c r="A182" s="1" t="s">
        <v>360</v>
      </c>
      <c r="B182" s="1" t="s">
        <v>361</v>
      </c>
      <c r="C182" s="2">
        <v>17859.9873</v>
      </c>
      <c r="D182" s="5">
        <f t="shared" si="12"/>
        <v>244.58751619437174</v>
      </c>
      <c r="E182" s="6">
        <f t="shared" si="13"/>
        <v>8.118818170164367</v>
      </c>
      <c r="F182" s="2">
        <v>32342.6205</v>
      </c>
      <c r="G182" s="5">
        <f t="shared" si="14"/>
        <v>200.52640372732554</v>
      </c>
      <c r="H182" s="6">
        <f t="shared" si="15"/>
        <v>6.656257177432302</v>
      </c>
      <c r="I182" s="2">
        <v>2199.826</v>
      </c>
      <c r="J182" s="2">
        <v>2199.826</v>
      </c>
      <c r="K182" s="2">
        <v>0</v>
      </c>
      <c r="L182" s="2">
        <v>0</v>
      </c>
      <c r="M182" s="2">
        <v>0</v>
      </c>
      <c r="N182" s="2">
        <v>17859.9873</v>
      </c>
      <c r="O182" s="2">
        <v>0</v>
      </c>
      <c r="P182" s="2">
        <v>0</v>
      </c>
      <c r="Q182" s="2">
        <v>0</v>
      </c>
      <c r="R182" s="2">
        <v>32152.2348</v>
      </c>
      <c r="S182" s="2">
        <v>0</v>
      </c>
      <c r="T182" s="2">
        <v>190.3857</v>
      </c>
      <c r="U182" s="2">
        <v>344108</v>
      </c>
      <c r="V182" s="2">
        <v>71.8613</v>
      </c>
      <c r="W182" s="2">
        <v>4858.98</v>
      </c>
    </row>
    <row r="183" spans="1:23" ht="15">
      <c r="A183" s="1" t="s">
        <v>362</v>
      </c>
      <c r="B183" s="1" t="s">
        <v>363</v>
      </c>
      <c r="C183" s="2">
        <v>19213.9321</v>
      </c>
      <c r="D183" s="5">
        <f t="shared" si="12"/>
        <v>208.5159112176035</v>
      </c>
      <c r="E183" s="6">
        <f t="shared" si="13"/>
        <v>6.921460240908302</v>
      </c>
      <c r="F183" s="2">
        <v>30474.27</v>
      </c>
      <c r="G183" s="5">
        <f t="shared" si="14"/>
        <v>169.60864644938167</v>
      </c>
      <c r="H183" s="6">
        <f t="shared" si="15"/>
        <v>5.629975650580285</v>
      </c>
      <c r="I183" s="2">
        <v>2775.994</v>
      </c>
      <c r="J183" s="2">
        <v>2740.554</v>
      </c>
      <c r="K183" s="2">
        <v>0</v>
      </c>
      <c r="L183" s="2">
        <v>0</v>
      </c>
      <c r="M183" s="2">
        <v>35.44</v>
      </c>
      <c r="N183" s="2">
        <v>18941.2356</v>
      </c>
      <c r="O183" s="2">
        <v>0</v>
      </c>
      <c r="P183" s="2">
        <v>0</v>
      </c>
      <c r="Q183" s="2">
        <v>272.6965</v>
      </c>
      <c r="R183" s="2">
        <v>29655.47</v>
      </c>
      <c r="S183" s="2">
        <v>0</v>
      </c>
      <c r="T183" s="2">
        <v>818.8</v>
      </c>
      <c r="U183" s="2">
        <v>324231</v>
      </c>
      <c r="V183" s="2">
        <v>67.71</v>
      </c>
      <c r="W183" s="2">
        <v>5412.86</v>
      </c>
    </row>
    <row r="184" spans="1:23" ht="15">
      <c r="A184" s="1" t="s">
        <v>364</v>
      </c>
      <c r="B184" s="1" t="s">
        <v>365</v>
      </c>
      <c r="C184" s="2">
        <v>17399.7974</v>
      </c>
      <c r="D184" s="5">
        <f t="shared" si="12"/>
        <v>208.5161695637992</v>
      </c>
      <c r="E184" s="6">
        <f t="shared" si="13"/>
        <v>6.921468816430963</v>
      </c>
      <c r="F184" s="2">
        <v>33268.94</v>
      </c>
      <c r="G184" s="5">
        <f t="shared" si="14"/>
        <v>174.40225070865156</v>
      </c>
      <c r="H184" s="6">
        <f t="shared" si="15"/>
        <v>5.789094161476849</v>
      </c>
      <c r="I184" s="2">
        <v>2513.888</v>
      </c>
      <c r="J184" s="2">
        <v>2509.888</v>
      </c>
      <c r="K184" s="2">
        <v>0</v>
      </c>
      <c r="L184" s="2">
        <v>0</v>
      </c>
      <c r="M184" s="2">
        <v>4</v>
      </c>
      <c r="N184" s="2">
        <v>17353.3989</v>
      </c>
      <c r="O184" s="2">
        <v>0</v>
      </c>
      <c r="P184" s="2">
        <v>0</v>
      </c>
      <c r="Q184" s="2">
        <v>46.3985</v>
      </c>
      <c r="R184" s="2">
        <v>33268.94</v>
      </c>
      <c r="S184" s="2">
        <v>0</v>
      </c>
      <c r="T184" s="2">
        <v>0</v>
      </c>
      <c r="U184" s="2">
        <v>353964</v>
      </c>
      <c r="V184" s="2">
        <v>73.9194</v>
      </c>
      <c r="W184" s="2">
        <v>5746.83</v>
      </c>
    </row>
    <row r="185" spans="1:23" ht="15">
      <c r="A185" s="1" t="s">
        <v>366</v>
      </c>
      <c r="B185" s="1" t="s">
        <v>367</v>
      </c>
      <c r="C185" s="2">
        <v>17516.8925</v>
      </c>
      <c r="D185" s="5">
        <f t="shared" si="12"/>
        <v>208.77930170366074</v>
      </c>
      <c r="E185" s="6">
        <f t="shared" si="13"/>
        <v>6.930203203334685</v>
      </c>
      <c r="F185" s="2">
        <v>29441.13</v>
      </c>
      <c r="G185" s="5">
        <f t="shared" si="14"/>
        <v>183.2952010341236</v>
      </c>
      <c r="H185" s="6">
        <f t="shared" si="15"/>
        <v>6.084286033131634</v>
      </c>
      <c r="I185" s="2">
        <v>2527.616</v>
      </c>
      <c r="J185" s="2">
        <v>2527.616</v>
      </c>
      <c r="K185" s="2">
        <v>0</v>
      </c>
      <c r="L185" s="2">
        <v>0</v>
      </c>
      <c r="M185" s="2">
        <v>0</v>
      </c>
      <c r="N185" s="2">
        <v>17516.8925</v>
      </c>
      <c r="O185" s="2">
        <v>0</v>
      </c>
      <c r="P185" s="2">
        <v>0</v>
      </c>
      <c r="Q185" s="2">
        <v>0</v>
      </c>
      <c r="R185" s="2">
        <v>29304.5264</v>
      </c>
      <c r="S185" s="2">
        <v>0</v>
      </c>
      <c r="T185" s="2">
        <v>136.6036</v>
      </c>
      <c r="U185" s="2">
        <v>313238</v>
      </c>
      <c r="V185" s="2">
        <v>65.4145</v>
      </c>
      <c r="W185" s="2">
        <v>4838.88</v>
      </c>
    </row>
    <row r="186" spans="1:23" ht="15">
      <c r="A186" s="1" t="s">
        <v>368</v>
      </c>
      <c r="B186" s="1" t="s">
        <v>369</v>
      </c>
      <c r="C186" s="2">
        <v>18831.4988</v>
      </c>
      <c r="D186" s="5">
        <f t="shared" si="12"/>
        <v>295.0068967205494</v>
      </c>
      <c r="E186" s="6">
        <f t="shared" si="13"/>
        <v>9.792434997030783</v>
      </c>
      <c r="F186" s="2">
        <v>27244.6</v>
      </c>
      <c r="G186" s="5">
        <f t="shared" si="14"/>
        <v>154.633677654187</v>
      </c>
      <c r="H186" s="6">
        <f t="shared" si="15"/>
        <v>5.1328977512509795</v>
      </c>
      <c r="I186" s="2">
        <v>1923.066</v>
      </c>
      <c r="J186" s="2">
        <v>1923.066</v>
      </c>
      <c r="K186" s="2">
        <v>0</v>
      </c>
      <c r="L186" s="2">
        <v>0</v>
      </c>
      <c r="M186" s="2">
        <v>0</v>
      </c>
      <c r="N186" s="2">
        <v>18831.4988</v>
      </c>
      <c r="O186" s="2">
        <v>0</v>
      </c>
      <c r="P186" s="2">
        <v>0</v>
      </c>
      <c r="Q186" s="2">
        <v>0</v>
      </c>
      <c r="R186" s="2">
        <v>27244.6</v>
      </c>
      <c r="S186" s="2">
        <v>0</v>
      </c>
      <c r="T186" s="2">
        <v>0</v>
      </c>
      <c r="U186" s="2">
        <v>289870</v>
      </c>
      <c r="V186" s="2">
        <v>60.5345</v>
      </c>
      <c r="W186" s="2">
        <v>5307.84</v>
      </c>
    </row>
    <row r="187" spans="1:23" ht="15">
      <c r="A187" s="1" t="s">
        <v>370</v>
      </c>
      <c r="B187" s="1" t="s">
        <v>371</v>
      </c>
      <c r="C187" s="2">
        <v>12640.5692</v>
      </c>
      <c r="D187" s="5">
        <f t="shared" si="12"/>
        <v>298.7019878853102</v>
      </c>
      <c r="E187" s="6">
        <f t="shared" si="13"/>
        <v>9.915089553386117</v>
      </c>
      <c r="F187" s="2">
        <v>21745.56</v>
      </c>
      <c r="G187" s="5">
        <f t="shared" si="14"/>
        <v>203.13387304186048</v>
      </c>
      <c r="H187" s="6">
        <f t="shared" si="15"/>
        <v>6.742809302325582</v>
      </c>
      <c r="I187" s="2">
        <v>1274.882</v>
      </c>
      <c r="J187" s="2">
        <v>1274.882</v>
      </c>
      <c r="K187" s="2">
        <v>0</v>
      </c>
      <c r="L187" s="2">
        <v>0</v>
      </c>
      <c r="M187" s="2">
        <v>0</v>
      </c>
      <c r="N187" s="2">
        <v>12640.5692</v>
      </c>
      <c r="O187" s="2">
        <v>0</v>
      </c>
      <c r="P187" s="2">
        <v>0</v>
      </c>
      <c r="Q187" s="2">
        <v>0</v>
      </c>
      <c r="R187" s="2">
        <v>21568.28</v>
      </c>
      <c r="S187" s="2">
        <v>0</v>
      </c>
      <c r="T187" s="2">
        <v>177.28</v>
      </c>
      <c r="U187" s="2">
        <v>231361</v>
      </c>
      <c r="V187" s="2">
        <v>48.3159</v>
      </c>
      <c r="W187" s="2">
        <v>3225</v>
      </c>
    </row>
    <row r="188" spans="1:23" ht="15">
      <c r="A188" s="1" t="s">
        <v>372</v>
      </c>
      <c r="B188" s="1" t="s">
        <v>373</v>
      </c>
      <c r="C188" s="2">
        <v>14755.39</v>
      </c>
      <c r="D188" s="5">
        <f t="shared" si="12"/>
        <v>295.00693790544955</v>
      </c>
      <c r="E188" s="6">
        <f t="shared" si="13"/>
        <v>9.792436364119018</v>
      </c>
      <c r="F188" s="2">
        <v>25914.93</v>
      </c>
      <c r="G188" s="5">
        <f t="shared" si="14"/>
        <v>242.0605904541621</v>
      </c>
      <c r="H188" s="6">
        <f t="shared" si="15"/>
        <v>8.03493960214307</v>
      </c>
      <c r="I188" s="2">
        <v>1506.815</v>
      </c>
      <c r="J188" s="2">
        <v>1506.815</v>
      </c>
      <c r="K188" s="2">
        <v>0</v>
      </c>
      <c r="L188" s="2">
        <v>0</v>
      </c>
      <c r="M188" s="2">
        <v>0</v>
      </c>
      <c r="N188" s="2">
        <v>14755.39</v>
      </c>
      <c r="O188" s="2">
        <v>0</v>
      </c>
      <c r="P188" s="2">
        <v>0</v>
      </c>
      <c r="Q188" s="2">
        <v>0</v>
      </c>
      <c r="R188" s="2">
        <v>25708.39</v>
      </c>
      <c r="S188" s="2">
        <v>0</v>
      </c>
      <c r="T188" s="2">
        <v>206.54</v>
      </c>
      <c r="U188" s="2">
        <v>275721</v>
      </c>
      <c r="V188" s="2">
        <v>57.5797</v>
      </c>
      <c r="W188" s="2">
        <v>3225.28</v>
      </c>
    </row>
    <row r="189" spans="1:23" ht="15">
      <c r="A189" s="1" t="s">
        <v>374</v>
      </c>
      <c r="B189" s="1" t="s">
        <v>375</v>
      </c>
      <c r="C189" s="2">
        <v>13865.19</v>
      </c>
      <c r="D189" s="5">
        <f t="shared" si="12"/>
        <v>295.0071678012751</v>
      </c>
      <c r="E189" s="6">
        <f t="shared" si="13"/>
        <v>9.792443995262401</v>
      </c>
      <c r="F189" s="2">
        <v>18969.03</v>
      </c>
      <c r="G189" s="5">
        <f t="shared" si="14"/>
        <v>177.19720861395348</v>
      </c>
      <c r="H189" s="6">
        <f t="shared" si="15"/>
        <v>5.88186976744186</v>
      </c>
      <c r="I189" s="2">
        <v>1415.907</v>
      </c>
      <c r="J189" s="2">
        <v>1415.907</v>
      </c>
      <c r="K189" s="2">
        <v>0</v>
      </c>
      <c r="L189" s="2">
        <v>0</v>
      </c>
      <c r="M189" s="2">
        <v>0</v>
      </c>
      <c r="N189" s="2">
        <v>13865.19</v>
      </c>
      <c r="O189" s="2">
        <v>0</v>
      </c>
      <c r="P189" s="2">
        <v>0</v>
      </c>
      <c r="Q189" s="2">
        <v>0</v>
      </c>
      <c r="R189" s="2">
        <v>18969.03</v>
      </c>
      <c r="S189" s="2">
        <v>0</v>
      </c>
      <c r="T189" s="2">
        <v>0</v>
      </c>
      <c r="U189" s="2">
        <v>199468</v>
      </c>
      <c r="V189" s="2">
        <v>41.6556</v>
      </c>
      <c r="W189" s="2">
        <v>3225</v>
      </c>
    </row>
    <row r="190" spans="1:23" ht="15">
      <c r="A190" s="1" t="s">
        <v>376</v>
      </c>
      <c r="B190" s="1" t="s">
        <v>377</v>
      </c>
      <c r="C190" s="2">
        <v>14729.7283</v>
      </c>
      <c r="D190" s="5">
        <f t="shared" si="12"/>
        <v>295.0068274165252</v>
      </c>
      <c r="E190" s="6">
        <f t="shared" si="13"/>
        <v>9.792432696558626</v>
      </c>
      <c r="F190" s="2">
        <v>20301.12</v>
      </c>
      <c r="G190" s="5">
        <f t="shared" si="14"/>
        <v>197.54248744186046</v>
      </c>
      <c r="H190" s="6">
        <f t="shared" si="15"/>
        <v>6.557209302325581</v>
      </c>
      <c r="I190" s="2">
        <v>1504.195</v>
      </c>
      <c r="J190" s="2">
        <v>1504.195</v>
      </c>
      <c r="K190" s="2">
        <v>0</v>
      </c>
      <c r="L190" s="2">
        <v>0</v>
      </c>
      <c r="M190" s="2">
        <v>0</v>
      </c>
      <c r="N190" s="2">
        <v>14729.7283</v>
      </c>
      <c r="O190" s="2">
        <v>0</v>
      </c>
      <c r="P190" s="2">
        <v>0</v>
      </c>
      <c r="Q190" s="2">
        <v>0</v>
      </c>
      <c r="R190" s="2">
        <v>20301.12</v>
      </c>
      <c r="S190" s="2">
        <v>0</v>
      </c>
      <c r="T190" s="2">
        <v>0</v>
      </c>
      <c r="U190" s="2">
        <v>215993</v>
      </c>
      <c r="V190" s="2">
        <v>45.1066</v>
      </c>
      <c r="W190" s="2">
        <v>3096</v>
      </c>
    </row>
    <row r="191" spans="1:23" ht="15">
      <c r="A191" s="1" t="s">
        <v>378</v>
      </c>
      <c r="B191" s="1" t="s">
        <v>379</v>
      </c>
      <c r="C191" s="2">
        <v>14380.2882</v>
      </c>
      <c r="D191" s="5">
        <f t="shared" si="12"/>
        <v>239.61486576684456</v>
      </c>
      <c r="E191" s="6">
        <f t="shared" si="13"/>
        <v>7.9537564152839595</v>
      </c>
      <c r="F191" s="2">
        <v>25927.05</v>
      </c>
      <c r="G191" s="5">
        <f t="shared" si="14"/>
        <v>252.2862752906977</v>
      </c>
      <c r="H191" s="6">
        <f t="shared" si="15"/>
        <v>8.37437015503876</v>
      </c>
      <c r="I191" s="2">
        <v>1807.987</v>
      </c>
      <c r="J191" s="2">
        <v>1804.737</v>
      </c>
      <c r="K191" s="2">
        <v>0</v>
      </c>
      <c r="L191" s="2">
        <v>0</v>
      </c>
      <c r="M191" s="2">
        <v>3.25</v>
      </c>
      <c r="N191" s="2">
        <v>14327.676</v>
      </c>
      <c r="O191" s="2">
        <v>0</v>
      </c>
      <c r="P191" s="2">
        <v>0</v>
      </c>
      <c r="Q191" s="2">
        <v>52.6122</v>
      </c>
      <c r="R191" s="2">
        <v>25583.28</v>
      </c>
      <c r="S191" s="2">
        <v>0</v>
      </c>
      <c r="T191" s="2">
        <v>343.77</v>
      </c>
      <c r="U191" s="2">
        <v>275850</v>
      </c>
      <c r="V191" s="2">
        <v>57.6066</v>
      </c>
      <c r="W191" s="2">
        <v>3096</v>
      </c>
    </row>
    <row r="192" spans="1:23" ht="15">
      <c r="A192" s="1" t="s">
        <v>380</v>
      </c>
      <c r="B192" s="1" t="s">
        <v>381</v>
      </c>
      <c r="C192" s="2">
        <v>10721.4881</v>
      </c>
      <c r="D192" s="5">
        <f t="shared" si="12"/>
        <v>251.82481990036024</v>
      </c>
      <c r="E192" s="6">
        <f t="shared" si="13"/>
        <v>8.3590526422479</v>
      </c>
      <c r="F192" s="2">
        <v>29579.3</v>
      </c>
      <c r="G192" s="5">
        <f t="shared" si="14"/>
        <v>270.8825256867013</v>
      </c>
      <c r="H192" s="6">
        <f t="shared" si="15"/>
        <v>8.991652582045452</v>
      </c>
      <c r="I192" s="2">
        <v>1282.62</v>
      </c>
      <c r="J192" s="2">
        <v>1282.62</v>
      </c>
      <c r="K192" s="2">
        <v>0</v>
      </c>
      <c r="L192" s="2">
        <v>0</v>
      </c>
      <c r="M192" s="2">
        <v>0</v>
      </c>
      <c r="N192" s="2">
        <v>10721.4881</v>
      </c>
      <c r="O192" s="2">
        <v>0</v>
      </c>
      <c r="P192" s="2">
        <v>0</v>
      </c>
      <c r="Q192" s="2">
        <v>0</v>
      </c>
      <c r="R192" s="2">
        <v>29579.3</v>
      </c>
      <c r="S192" s="2">
        <v>0</v>
      </c>
      <c r="T192" s="2">
        <v>0</v>
      </c>
      <c r="U192" s="2">
        <v>314708</v>
      </c>
      <c r="V192" s="2">
        <v>65.7215</v>
      </c>
      <c r="W192" s="2">
        <v>3289.64</v>
      </c>
    </row>
    <row r="193" spans="1:23" ht="15">
      <c r="A193" s="1" t="s">
        <v>382</v>
      </c>
      <c r="B193" s="1" t="s">
        <v>383</v>
      </c>
      <c r="C193" s="2">
        <v>12661.2185</v>
      </c>
      <c r="D193" s="5">
        <f t="shared" si="12"/>
        <v>251.82439820779922</v>
      </c>
      <c r="E193" s="6">
        <f t="shared" si="13"/>
        <v>8.35903864461924</v>
      </c>
      <c r="F193" s="2">
        <v>26215.33</v>
      </c>
      <c r="G193" s="5">
        <f t="shared" si="14"/>
        <v>244.86650200292692</v>
      </c>
      <c r="H193" s="6">
        <f t="shared" si="15"/>
        <v>8.128078802460562</v>
      </c>
      <c r="I193" s="2">
        <v>1514.674</v>
      </c>
      <c r="J193" s="2">
        <v>1510.674</v>
      </c>
      <c r="K193" s="2">
        <v>0</v>
      </c>
      <c r="L193" s="2">
        <v>0</v>
      </c>
      <c r="M193" s="2">
        <v>4</v>
      </c>
      <c r="N193" s="2">
        <v>12605.2868</v>
      </c>
      <c r="O193" s="2">
        <v>0</v>
      </c>
      <c r="P193" s="2">
        <v>0</v>
      </c>
      <c r="Q193" s="2">
        <v>55.9317</v>
      </c>
      <c r="R193" s="2">
        <v>26215.33</v>
      </c>
      <c r="S193" s="2">
        <v>0</v>
      </c>
      <c r="T193" s="2">
        <v>0</v>
      </c>
      <c r="U193" s="2">
        <v>278917</v>
      </c>
      <c r="V193" s="2">
        <v>58.2472</v>
      </c>
      <c r="W193" s="2">
        <v>3225.28</v>
      </c>
    </row>
    <row r="194" spans="1:23" ht="15">
      <c r="A194" s="1" t="s">
        <v>384</v>
      </c>
      <c r="B194" s="1" t="s">
        <v>385</v>
      </c>
      <c r="C194" s="2">
        <v>11822.409</v>
      </c>
      <c r="D194" s="5">
        <f t="shared" si="12"/>
        <v>244.5624312285118</v>
      </c>
      <c r="E194" s="6">
        <f t="shared" si="13"/>
        <v>8.117985501842654</v>
      </c>
      <c r="F194" s="2">
        <v>35889.0188</v>
      </c>
      <c r="G194" s="5">
        <f t="shared" si="14"/>
        <v>349.22240967984493</v>
      </c>
      <c r="H194" s="6">
        <f t="shared" si="15"/>
        <v>11.592060335917312</v>
      </c>
      <c r="I194" s="2">
        <v>1456.323</v>
      </c>
      <c r="J194" s="2">
        <v>1456.323</v>
      </c>
      <c r="K194" s="2">
        <v>0</v>
      </c>
      <c r="L194" s="2">
        <v>0</v>
      </c>
      <c r="M194" s="2">
        <v>0</v>
      </c>
      <c r="N194" s="2">
        <v>11822.409</v>
      </c>
      <c r="O194" s="2">
        <v>0</v>
      </c>
      <c r="P194" s="2">
        <v>0</v>
      </c>
      <c r="Q194" s="2">
        <v>0</v>
      </c>
      <c r="R194" s="2">
        <v>35697.6168</v>
      </c>
      <c r="S194" s="2">
        <v>0</v>
      </c>
      <c r="T194" s="2">
        <v>191.402</v>
      </c>
      <c r="U194" s="2">
        <v>381840</v>
      </c>
      <c r="V194" s="2">
        <v>79.7409</v>
      </c>
      <c r="W194" s="2">
        <v>3096</v>
      </c>
    </row>
    <row r="195" spans="1:23" ht="15">
      <c r="A195" s="1" t="s">
        <v>386</v>
      </c>
      <c r="B195" s="1" t="s">
        <v>387</v>
      </c>
      <c r="C195" s="2">
        <v>12064.9697</v>
      </c>
      <c r="D195" s="5">
        <f t="shared" si="12"/>
        <v>252.69402749223605</v>
      </c>
      <c r="E195" s="6">
        <f t="shared" si="13"/>
        <v>8.387905048537345</v>
      </c>
      <c r="F195" s="2">
        <v>26461.84</v>
      </c>
      <c r="G195" s="5">
        <f t="shared" si="14"/>
        <v>252.24638706982748</v>
      </c>
      <c r="H195" s="6">
        <f t="shared" si="15"/>
        <v>8.373046108671163</v>
      </c>
      <c r="I195" s="2">
        <v>1438.377</v>
      </c>
      <c r="J195" s="2">
        <v>1438.377</v>
      </c>
      <c r="K195" s="2">
        <v>0</v>
      </c>
      <c r="L195" s="2">
        <v>0</v>
      </c>
      <c r="M195" s="2">
        <v>0</v>
      </c>
      <c r="N195" s="2">
        <v>12064.9697</v>
      </c>
      <c r="O195" s="2">
        <v>0</v>
      </c>
      <c r="P195" s="2">
        <v>0</v>
      </c>
      <c r="Q195" s="2">
        <v>0</v>
      </c>
      <c r="R195" s="2">
        <v>26461.84</v>
      </c>
      <c r="S195" s="2">
        <v>0</v>
      </c>
      <c r="T195" s="2">
        <v>0</v>
      </c>
      <c r="U195" s="2">
        <v>281540</v>
      </c>
      <c r="V195" s="2">
        <v>58.7949</v>
      </c>
      <c r="W195" s="2">
        <v>3160.36</v>
      </c>
    </row>
    <row r="196" spans="1:23" ht="15">
      <c r="A196" s="1" t="s">
        <v>388</v>
      </c>
      <c r="B196" s="1" t="s">
        <v>389</v>
      </c>
      <c r="C196" s="2">
        <v>14064.9916</v>
      </c>
      <c r="D196" s="5">
        <f t="shared" si="12"/>
        <v>239.61497159298668</v>
      </c>
      <c r="E196" s="6">
        <f t="shared" si="13"/>
        <v>7.953759928068335</v>
      </c>
      <c r="F196" s="2">
        <v>25737.19</v>
      </c>
      <c r="G196" s="5">
        <f t="shared" si="14"/>
        <v>245.33869114278116</v>
      </c>
      <c r="H196" s="6">
        <f t="shared" si="15"/>
        <v>8.143752610462098</v>
      </c>
      <c r="I196" s="2">
        <v>1768.345</v>
      </c>
      <c r="J196" s="2">
        <v>1768.345</v>
      </c>
      <c r="K196" s="2">
        <v>0</v>
      </c>
      <c r="L196" s="2">
        <v>0</v>
      </c>
      <c r="M196" s="2">
        <v>0</v>
      </c>
      <c r="N196" s="2">
        <v>14064.9916</v>
      </c>
      <c r="O196" s="2">
        <v>0</v>
      </c>
      <c r="P196" s="2">
        <v>0</v>
      </c>
      <c r="Q196" s="2">
        <v>0</v>
      </c>
      <c r="R196" s="2">
        <v>25737.19</v>
      </c>
      <c r="S196" s="2">
        <v>0</v>
      </c>
      <c r="T196" s="2">
        <v>0</v>
      </c>
      <c r="U196" s="2">
        <v>273830</v>
      </c>
      <c r="V196" s="2">
        <v>57.1847</v>
      </c>
      <c r="W196" s="2">
        <v>3160.36</v>
      </c>
    </row>
    <row r="197" spans="1:23" ht="15">
      <c r="A197" s="1" t="s">
        <v>390</v>
      </c>
      <c r="B197" s="1" t="s">
        <v>391</v>
      </c>
      <c r="C197" s="2">
        <v>12999.3104</v>
      </c>
      <c r="D197" s="5">
        <f t="shared" si="12"/>
        <v>239.61488625242526</v>
      </c>
      <c r="E197" s="6">
        <f t="shared" si="13"/>
        <v>7.953757095280663</v>
      </c>
      <c r="F197" s="2">
        <v>27209.0703</v>
      </c>
      <c r="G197" s="5">
        <f t="shared" si="14"/>
        <v>259.34635132688317</v>
      </c>
      <c r="H197" s="6">
        <f t="shared" si="15"/>
        <v>8.608721746228612</v>
      </c>
      <c r="I197" s="2">
        <v>1634.361</v>
      </c>
      <c r="J197" s="2">
        <v>1634.361</v>
      </c>
      <c r="K197" s="2">
        <v>0</v>
      </c>
      <c r="L197" s="2">
        <v>0</v>
      </c>
      <c r="M197" s="2">
        <v>0</v>
      </c>
      <c r="N197" s="2">
        <v>12999.3104</v>
      </c>
      <c r="O197" s="2">
        <v>0</v>
      </c>
      <c r="P197" s="2">
        <v>0</v>
      </c>
      <c r="Q197" s="2">
        <v>0</v>
      </c>
      <c r="R197" s="2">
        <v>27209.0703</v>
      </c>
      <c r="S197" s="2">
        <v>0</v>
      </c>
      <c r="T197" s="2">
        <v>0</v>
      </c>
      <c r="U197" s="2">
        <v>289490</v>
      </c>
      <c r="V197" s="2">
        <v>60.4551</v>
      </c>
      <c r="W197" s="2">
        <v>3160.64</v>
      </c>
    </row>
    <row r="198" spans="1:23" ht="15">
      <c r="A198" s="1" t="s">
        <v>392</v>
      </c>
      <c r="B198" s="1" t="s">
        <v>393</v>
      </c>
      <c r="C198" s="2">
        <v>12921.4913</v>
      </c>
      <c r="D198" s="5">
        <f t="shared" si="12"/>
        <v>239.61474727824705</v>
      </c>
      <c r="E198" s="6">
        <f t="shared" si="13"/>
        <v>7.953752482183066</v>
      </c>
      <c r="F198" s="2">
        <v>32403.5088</v>
      </c>
      <c r="G198" s="5">
        <f t="shared" si="14"/>
        <v>308.88509730182636</v>
      </c>
      <c r="H198" s="6">
        <f t="shared" si="15"/>
        <v>10.253106861243655</v>
      </c>
      <c r="I198" s="2">
        <v>1624.578</v>
      </c>
      <c r="J198" s="2">
        <v>1624.578</v>
      </c>
      <c r="K198" s="2">
        <v>0</v>
      </c>
      <c r="L198" s="2">
        <v>0</v>
      </c>
      <c r="M198" s="2">
        <v>0</v>
      </c>
      <c r="N198" s="2">
        <v>12921.4913</v>
      </c>
      <c r="O198" s="2">
        <v>0</v>
      </c>
      <c r="P198" s="2">
        <v>0</v>
      </c>
      <c r="Q198" s="2">
        <v>0</v>
      </c>
      <c r="R198" s="2">
        <v>32403.5088</v>
      </c>
      <c r="S198" s="2">
        <v>0</v>
      </c>
      <c r="T198" s="2">
        <v>0</v>
      </c>
      <c r="U198" s="2">
        <v>344756</v>
      </c>
      <c r="V198" s="2">
        <v>71.9965</v>
      </c>
      <c r="W198" s="2">
        <v>3160.36</v>
      </c>
    </row>
    <row r="199" spans="1:23" ht="15">
      <c r="A199" s="1" t="s">
        <v>394</v>
      </c>
      <c r="B199" s="1" t="s">
        <v>395</v>
      </c>
      <c r="C199" s="2">
        <v>10759.039</v>
      </c>
      <c r="D199" s="5">
        <f t="shared" si="12"/>
        <v>242.84127684088207</v>
      </c>
      <c r="E199" s="6">
        <f t="shared" si="13"/>
        <v>8.060853642729937</v>
      </c>
      <c r="F199" s="2">
        <v>23419.4</v>
      </c>
      <c r="G199" s="5">
        <f t="shared" si="14"/>
        <v>210.37321076297368</v>
      </c>
      <c r="H199" s="6">
        <f t="shared" si="15"/>
        <v>6.983111291342152</v>
      </c>
      <c r="I199" s="2">
        <v>1334.727</v>
      </c>
      <c r="J199" s="2">
        <v>1332.727</v>
      </c>
      <c r="K199" s="2">
        <v>0</v>
      </c>
      <c r="L199" s="2">
        <v>0</v>
      </c>
      <c r="M199" s="2">
        <v>2</v>
      </c>
      <c r="N199" s="2">
        <v>10722.5723</v>
      </c>
      <c r="O199" s="2">
        <v>0</v>
      </c>
      <c r="P199" s="2">
        <v>0</v>
      </c>
      <c r="Q199" s="2">
        <v>36.4667</v>
      </c>
      <c r="R199" s="2">
        <v>23204.69</v>
      </c>
      <c r="S199" s="2">
        <v>0</v>
      </c>
      <c r="T199" s="2">
        <v>214.71</v>
      </c>
      <c r="U199" s="2">
        <v>249170</v>
      </c>
      <c r="V199" s="2">
        <v>52.0349</v>
      </c>
      <c r="W199" s="2">
        <v>3353.72</v>
      </c>
    </row>
    <row r="200" spans="1:23" ht="15">
      <c r="A200" s="1" t="s">
        <v>396</v>
      </c>
      <c r="B200" s="1" t="s">
        <v>397</v>
      </c>
      <c r="C200" s="2">
        <v>18728.5171</v>
      </c>
      <c r="D200" s="5">
        <f t="shared" si="12"/>
        <v>249.62628134826394</v>
      </c>
      <c r="E200" s="6">
        <f t="shared" si="13"/>
        <v>8.286074531908117</v>
      </c>
      <c r="F200" s="2">
        <v>37454.2408</v>
      </c>
      <c r="G200" s="5">
        <f t="shared" si="14"/>
        <v>214.17576349591522</v>
      </c>
      <c r="H200" s="6">
        <f t="shared" si="15"/>
        <v>7.109332918273758</v>
      </c>
      <c r="I200" s="2">
        <v>2260.24</v>
      </c>
      <c r="J200" s="2">
        <v>2255.74</v>
      </c>
      <c r="K200" s="2">
        <v>0</v>
      </c>
      <c r="L200" s="2">
        <v>0</v>
      </c>
      <c r="M200" s="2">
        <v>4.5</v>
      </c>
      <c r="N200" s="2">
        <v>18638.2055</v>
      </c>
      <c r="O200" s="2">
        <v>0</v>
      </c>
      <c r="P200" s="2">
        <v>0</v>
      </c>
      <c r="Q200" s="2">
        <v>90.3116</v>
      </c>
      <c r="R200" s="2">
        <v>37454.2408</v>
      </c>
      <c r="S200" s="2">
        <v>0</v>
      </c>
      <c r="T200" s="2">
        <v>0</v>
      </c>
      <c r="U200" s="2">
        <v>398493</v>
      </c>
      <c r="V200" s="2">
        <v>83.2186</v>
      </c>
      <c r="W200" s="2">
        <v>5268.32</v>
      </c>
    </row>
    <row r="201" spans="1:23" ht="15">
      <c r="A201" s="1" t="s">
        <v>398</v>
      </c>
      <c r="B201" s="1" t="s">
        <v>399</v>
      </c>
      <c r="C201" s="2">
        <v>16027.8707</v>
      </c>
      <c r="D201" s="5">
        <f t="shared" si="12"/>
        <v>223.33541443104133</v>
      </c>
      <c r="E201" s="6">
        <f t="shared" si="13"/>
        <v>7.413377628329062</v>
      </c>
      <c r="F201" s="2">
        <v>35303.4809</v>
      </c>
      <c r="G201" s="5">
        <f t="shared" si="14"/>
        <v>224.3781994922785</v>
      </c>
      <c r="H201" s="6">
        <f t="shared" si="15"/>
        <v>7.447991751054853</v>
      </c>
      <c r="I201" s="2">
        <v>2162.02</v>
      </c>
      <c r="J201" s="2">
        <v>2126.02</v>
      </c>
      <c r="K201" s="2">
        <v>0</v>
      </c>
      <c r="L201" s="2">
        <v>0</v>
      </c>
      <c r="M201" s="2">
        <v>36</v>
      </c>
      <c r="N201" s="2">
        <v>15715.9107</v>
      </c>
      <c r="O201" s="2">
        <v>0</v>
      </c>
      <c r="P201" s="2">
        <v>0</v>
      </c>
      <c r="Q201" s="2">
        <v>311.96</v>
      </c>
      <c r="R201" s="2">
        <v>34843.4072</v>
      </c>
      <c r="S201" s="2">
        <v>0</v>
      </c>
      <c r="T201" s="2">
        <v>460.0737</v>
      </c>
      <c r="U201" s="2">
        <v>375610</v>
      </c>
      <c r="V201" s="2">
        <v>78.4399</v>
      </c>
      <c r="W201" s="2">
        <v>4740</v>
      </c>
    </row>
    <row r="202" spans="1:23" ht="15">
      <c r="A202" s="1" t="s">
        <v>400</v>
      </c>
      <c r="B202" s="1" t="s">
        <v>401</v>
      </c>
      <c r="C202" s="2">
        <v>20096.601</v>
      </c>
      <c r="D202" s="5">
        <f t="shared" si="12"/>
        <v>245.4134027485416</v>
      </c>
      <c r="E202" s="6">
        <f t="shared" si="13"/>
        <v>8.14623258144266</v>
      </c>
      <c r="F202" s="2">
        <v>34715.1748</v>
      </c>
      <c r="G202" s="5">
        <f t="shared" si="14"/>
        <v>195.4813918498996</v>
      </c>
      <c r="H202" s="6">
        <f t="shared" si="15"/>
        <v>6.488793462454345</v>
      </c>
      <c r="I202" s="2">
        <v>2466.981</v>
      </c>
      <c r="J202" s="2">
        <v>2466.981</v>
      </c>
      <c r="K202" s="2">
        <v>0</v>
      </c>
      <c r="L202" s="2">
        <v>0</v>
      </c>
      <c r="M202" s="2">
        <v>0</v>
      </c>
      <c r="N202" s="2">
        <v>20065.5107</v>
      </c>
      <c r="O202" s="2">
        <v>0</v>
      </c>
      <c r="P202" s="2">
        <v>0</v>
      </c>
      <c r="Q202" s="2">
        <v>31.0903</v>
      </c>
      <c r="R202" s="2">
        <v>34183.5595</v>
      </c>
      <c r="S202" s="2">
        <v>0</v>
      </c>
      <c r="T202" s="2">
        <v>531.6153</v>
      </c>
      <c r="U202" s="2">
        <v>366920</v>
      </c>
      <c r="V202" s="2">
        <v>76.6251</v>
      </c>
      <c r="W202" s="2">
        <v>5350.02</v>
      </c>
    </row>
    <row r="203" spans="1:23" ht="15">
      <c r="A203" s="1" t="s">
        <v>402</v>
      </c>
      <c r="B203" s="1" t="s">
        <v>403</v>
      </c>
      <c r="C203" s="2">
        <v>23540.1171</v>
      </c>
      <c r="D203" s="5">
        <f t="shared" si="12"/>
        <v>254.8184996951533</v>
      </c>
      <c r="E203" s="6">
        <f t="shared" si="13"/>
        <v>8.45842460649118</v>
      </c>
      <c r="F203" s="2">
        <v>45745.31</v>
      </c>
      <c r="G203" s="5">
        <f t="shared" si="14"/>
        <v>241.97042695007565</v>
      </c>
      <c r="H203" s="6">
        <f t="shared" si="15"/>
        <v>8.031946722103022</v>
      </c>
      <c r="I203" s="2">
        <v>2783.038</v>
      </c>
      <c r="J203" s="2">
        <v>2783.038</v>
      </c>
      <c r="K203" s="2">
        <v>0</v>
      </c>
      <c r="L203" s="2">
        <v>0</v>
      </c>
      <c r="M203" s="2">
        <v>0</v>
      </c>
      <c r="N203" s="2">
        <v>23515.6344</v>
      </c>
      <c r="O203" s="2">
        <v>0</v>
      </c>
      <c r="P203" s="2">
        <v>0</v>
      </c>
      <c r="Q203" s="2">
        <v>24.4827</v>
      </c>
      <c r="R203" s="2">
        <v>31464.39</v>
      </c>
      <c r="S203" s="2">
        <v>12030.91</v>
      </c>
      <c r="T203" s="2">
        <v>2250.01</v>
      </c>
      <c r="U203" s="2">
        <v>495117</v>
      </c>
      <c r="V203" s="2">
        <v>103.3965</v>
      </c>
      <c r="W203" s="2">
        <v>5695.42</v>
      </c>
    </row>
    <row r="204" spans="1:23" ht="15">
      <c r="A204" s="1" t="s">
        <v>404</v>
      </c>
      <c r="B204" s="1" t="s">
        <v>405</v>
      </c>
      <c r="C204" s="2">
        <v>14224.3685</v>
      </c>
      <c r="D204" s="5">
        <f t="shared" si="12"/>
        <v>239.61616833559427</v>
      </c>
      <c r="E204" s="6">
        <f t="shared" si="13"/>
        <v>7.9537996526453645</v>
      </c>
      <c r="F204" s="2">
        <v>25707.12</v>
      </c>
      <c r="G204" s="5">
        <f t="shared" si="14"/>
        <v>240.16122240690666</v>
      </c>
      <c r="H204" s="6">
        <f t="shared" si="15"/>
        <v>7.971892133270486</v>
      </c>
      <c r="I204" s="2">
        <v>1788.374</v>
      </c>
      <c r="J204" s="2">
        <v>1788.374</v>
      </c>
      <c r="K204" s="2">
        <v>0</v>
      </c>
      <c r="L204" s="2">
        <v>0</v>
      </c>
      <c r="M204" s="2">
        <v>0</v>
      </c>
      <c r="N204" s="2">
        <v>14195.3392</v>
      </c>
      <c r="O204" s="2">
        <v>0</v>
      </c>
      <c r="P204" s="2">
        <v>0</v>
      </c>
      <c r="Q204" s="2">
        <v>29.0293</v>
      </c>
      <c r="R204" s="2">
        <v>25138.04</v>
      </c>
      <c r="S204" s="2">
        <v>0</v>
      </c>
      <c r="T204" s="2">
        <v>569.08</v>
      </c>
      <c r="U204" s="2">
        <v>273510</v>
      </c>
      <c r="V204" s="2">
        <v>57.1179</v>
      </c>
      <c r="W204" s="2">
        <v>3224.72</v>
      </c>
    </row>
    <row r="205" spans="1:23" ht="15">
      <c r="A205" s="1" t="s">
        <v>406</v>
      </c>
      <c r="B205" s="1" t="s">
        <v>407</v>
      </c>
      <c r="C205" s="2">
        <v>12474.6701</v>
      </c>
      <c r="D205" s="5">
        <f t="shared" si="12"/>
        <v>249.62680808146158</v>
      </c>
      <c r="E205" s="6">
        <f t="shared" si="13"/>
        <v>8.286092016247148</v>
      </c>
      <c r="F205" s="2">
        <v>21965.7598</v>
      </c>
      <c r="G205" s="5">
        <f t="shared" si="14"/>
        <v>197.3153631593574</v>
      </c>
      <c r="H205" s="6">
        <f t="shared" si="15"/>
        <v>6.549670157317844</v>
      </c>
      <c r="I205" s="2">
        <v>1505.495</v>
      </c>
      <c r="J205" s="2">
        <v>1505.495</v>
      </c>
      <c r="K205" s="2">
        <v>0</v>
      </c>
      <c r="L205" s="2">
        <v>0</v>
      </c>
      <c r="M205" s="2">
        <v>0</v>
      </c>
      <c r="N205" s="2">
        <v>12474.6701</v>
      </c>
      <c r="O205" s="2">
        <v>0</v>
      </c>
      <c r="P205" s="2">
        <v>0</v>
      </c>
      <c r="Q205" s="2">
        <v>0</v>
      </c>
      <c r="R205" s="2">
        <v>21903.6777</v>
      </c>
      <c r="S205" s="2">
        <v>0</v>
      </c>
      <c r="T205" s="2">
        <v>62.0821</v>
      </c>
      <c r="U205" s="2">
        <v>233704</v>
      </c>
      <c r="V205" s="2">
        <v>48.8052</v>
      </c>
      <c r="W205" s="2">
        <v>3353.72</v>
      </c>
    </row>
    <row r="206" spans="1:23" ht="15">
      <c r="A206" s="1" t="s">
        <v>408</v>
      </c>
      <c r="B206" s="1" t="s">
        <v>409</v>
      </c>
      <c r="C206" s="2">
        <v>12065.6011</v>
      </c>
      <c r="D206" s="5">
        <f t="shared" si="12"/>
        <v>249.62678306123027</v>
      </c>
      <c r="E206" s="6">
        <f t="shared" si="13"/>
        <v>8.286091185727619</v>
      </c>
      <c r="F206" s="2">
        <v>28722.3</v>
      </c>
      <c r="G206" s="5">
        <f t="shared" si="14"/>
        <v>273.7698724941784</v>
      </c>
      <c r="H206" s="6">
        <f t="shared" si="15"/>
        <v>9.08749493773413</v>
      </c>
      <c r="I206" s="2">
        <v>1456.127</v>
      </c>
      <c r="J206" s="2">
        <v>1434.127</v>
      </c>
      <c r="K206" s="2">
        <v>0</v>
      </c>
      <c r="L206" s="2">
        <v>0</v>
      </c>
      <c r="M206" s="2">
        <v>22</v>
      </c>
      <c r="N206" s="2">
        <v>11876.9128</v>
      </c>
      <c r="O206" s="2">
        <v>0</v>
      </c>
      <c r="P206" s="2">
        <v>0</v>
      </c>
      <c r="Q206" s="2">
        <v>188.6883</v>
      </c>
      <c r="R206" s="2">
        <v>28722.3</v>
      </c>
      <c r="S206" s="2">
        <v>0</v>
      </c>
      <c r="T206" s="2">
        <v>0</v>
      </c>
      <c r="U206" s="2">
        <v>305590</v>
      </c>
      <c r="V206" s="2">
        <v>63.8174</v>
      </c>
      <c r="W206" s="2">
        <v>3160.64</v>
      </c>
    </row>
    <row r="207" spans="1:23" ht="15">
      <c r="A207" s="1" t="s">
        <v>410</v>
      </c>
      <c r="B207" s="1" t="s">
        <v>411</v>
      </c>
      <c r="C207" s="2">
        <v>19171.7525</v>
      </c>
      <c r="D207" s="5">
        <f t="shared" si="12"/>
        <v>259.11028037804545</v>
      </c>
      <c r="E207" s="6">
        <f t="shared" si="13"/>
        <v>8.60088562630437</v>
      </c>
      <c r="F207" s="2">
        <v>33749.17</v>
      </c>
      <c r="G207" s="5">
        <f t="shared" si="14"/>
        <v>178.79042246293983</v>
      </c>
      <c r="H207" s="6">
        <f t="shared" si="15"/>
        <v>5.9347547786941455</v>
      </c>
      <c r="I207" s="2">
        <v>2229.044</v>
      </c>
      <c r="J207" s="2">
        <v>2229.044</v>
      </c>
      <c r="K207" s="2">
        <v>0</v>
      </c>
      <c r="L207" s="2">
        <v>0</v>
      </c>
      <c r="M207" s="2">
        <v>0</v>
      </c>
      <c r="N207" s="2">
        <v>19171.7525</v>
      </c>
      <c r="O207" s="2">
        <v>0</v>
      </c>
      <c r="P207" s="2">
        <v>0</v>
      </c>
      <c r="Q207" s="2">
        <v>0</v>
      </c>
      <c r="R207" s="2">
        <v>33749.17</v>
      </c>
      <c r="S207" s="2">
        <v>0</v>
      </c>
      <c r="T207" s="2">
        <v>0</v>
      </c>
      <c r="U207" s="2">
        <v>359073</v>
      </c>
      <c r="V207" s="2">
        <v>74.9864</v>
      </c>
      <c r="W207" s="2">
        <v>5686.7</v>
      </c>
    </row>
    <row r="208" spans="1:23" ht="15">
      <c r="A208" s="1" t="s">
        <v>412</v>
      </c>
      <c r="B208" s="1" t="s">
        <v>413</v>
      </c>
      <c r="C208" s="2">
        <v>21683.0621</v>
      </c>
      <c r="D208" s="5">
        <f t="shared" si="12"/>
        <v>227.0159714497907</v>
      </c>
      <c r="E208" s="6">
        <f t="shared" si="13"/>
        <v>7.535549739420789</v>
      </c>
      <c r="F208" s="2">
        <v>596.14</v>
      </c>
      <c r="G208" s="5">
        <f t="shared" si="14"/>
        <v>3.168970017151206</v>
      </c>
      <c r="H208" s="6">
        <f t="shared" si="15"/>
        <v>0.10519053366365286</v>
      </c>
      <c r="I208" s="2">
        <v>2877.436</v>
      </c>
      <c r="J208" s="2">
        <v>2826.912</v>
      </c>
      <c r="K208" s="2">
        <v>0</v>
      </c>
      <c r="L208" s="2">
        <v>0</v>
      </c>
      <c r="M208" s="2">
        <v>50.524</v>
      </c>
      <c r="N208" s="2">
        <v>21287.636</v>
      </c>
      <c r="O208" s="2">
        <v>0</v>
      </c>
      <c r="P208" s="2">
        <v>0</v>
      </c>
      <c r="Q208" s="2">
        <v>395.4261</v>
      </c>
      <c r="R208" s="2">
        <v>596.14</v>
      </c>
      <c r="S208" s="2">
        <v>0</v>
      </c>
      <c r="T208" s="2">
        <v>0</v>
      </c>
      <c r="U208" s="2">
        <v>324417</v>
      </c>
      <c r="V208" s="2">
        <v>67.7491</v>
      </c>
      <c r="W208" s="2">
        <v>5667.24</v>
      </c>
    </row>
    <row r="209" spans="1:23" ht="15">
      <c r="A209" s="1" t="s">
        <v>414</v>
      </c>
      <c r="B209" s="1" t="s">
        <v>415</v>
      </c>
      <c r="C209" s="2">
        <v>12300.2183</v>
      </c>
      <c r="D209" s="5">
        <f t="shared" si="12"/>
        <v>249.626544438419</v>
      </c>
      <c r="E209" s="6">
        <f t="shared" si="13"/>
        <v>8.28608326490138</v>
      </c>
      <c r="F209" s="2">
        <v>27648.96</v>
      </c>
      <c r="G209" s="5">
        <f t="shared" si="14"/>
        <v>253.18322906332068</v>
      </c>
      <c r="H209" s="6">
        <f t="shared" si="15"/>
        <v>8.404143565800991</v>
      </c>
      <c r="I209" s="2">
        <v>1484.443</v>
      </c>
      <c r="J209" s="2">
        <v>1463.443</v>
      </c>
      <c r="K209" s="2">
        <v>0</v>
      </c>
      <c r="L209" s="2">
        <v>0</v>
      </c>
      <c r="M209" s="2">
        <v>21</v>
      </c>
      <c r="N209" s="2">
        <v>12094.4105</v>
      </c>
      <c r="O209" s="2">
        <v>0</v>
      </c>
      <c r="P209" s="2">
        <v>0</v>
      </c>
      <c r="Q209" s="2">
        <v>205.8078</v>
      </c>
      <c r="R209" s="2">
        <v>27092.45</v>
      </c>
      <c r="S209" s="2">
        <v>0</v>
      </c>
      <c r="T209" s="2">
        <v>556.51</v>
      </c>
      <c r="U209" s="2">
        <v>294170</v>
      </c>
      <c r="V209" s="2">
        <v>61.4325</v>
      </c>
      <c r="W209" s="2">
        <v>3289.92</v>
      </c>
    </row>
    <row r="210" spans="1:23" ht="15">
      <c r="A210" s="1" t="s">
        <v>416</v>
      </c>
      <c r="B210" s="1" t="s">
        <v>417</v>
      </c>
      <c r="C210" s="2">
        <v>12010.4693</v>
      </c>
      <c r="D210" s="5">
        <f t="shared" si="12"/>
        <v>249.6265186579969</v>
      </c>
      <c r="E210" s="6">
        <f t="shared" si="13"/>
        <v>8.286082409148142</v>
      </c>
      <c r="F210" s="2">
        <v>24459.3201</v>
      </c>
      <c r="G210" s="5">
        <f t="shared" si="14"/>
        <v>223.99456394395742</v>
      </c>
      <c r="H210" s="6">
        <f t="shared" si="15"/>
        <v>7.435257383786676</v>
      </c>
      <c r="I210" s="2">
        <v>1449.475</v>
      </c>
      <c r="J210" s="2">
        <v>1449.475</v>
      </c>
      <c r="K210" s="2">
        <v>0</v>
      </c>
      <c r="L210" s="2">
        <v>0</v>
      </c>
      <c r="M210" s="2">
        <v>0</v>
      </c>
      <c r="N210" s="2">
        <v>12010.4693</v>
      </c>
      <c r="O210" s="2">
        <v>0</v>
      </c>
      <c r="P210" s="2">
        <v>0</v>
      </c>
      <c r="Q210" s="2">
        <v>0</v>
      </c>
      <c r="R210" s="2">
        <v>24459.3201</v>
      </c>
      <c r="S210" s="2">
        <v>0</v>
      </c>
      <c r="T210" s="2">
        <v>0</v>
      </c>
      <c r="U210" s="2">
        <v>260234</v>
      </c>
      <c r="V210" s="2">
        <v>54.3455</v>
      </c>
      <c r="W210" s="2">
        <v>3289.64</v>
      </c>
    </row>
    <row r="211" spans="1:23" ht="15">
      <c r="A211" s="1" t="s">
        <v>418</v>
      </c>
      <c r="B211" s="1" t="s">
        <v>419</v>
      </c>
      <c r="C211" s="2">
        <v>13536.0156</v>
      </c>
      <c r="D211" s="5">
        <f t="shared" si="12"/>
        <v>253.32729043908256</v>
      </c>
      <c r="E211" s="6">
        <f t="shared" si="13"/>
        <v>8.408925527420918</v>
      </c>
      <c r="F211" s="2">
        <v>25524.78</v>
      </c>
      <c r="G211" s="5">
        <f t="shared" si="14"/>
        <v>233.72061538929145</v>
      </c>
      <c r="H211" s="6">
        <f t="shared" si="15"/>
        <v>7.75810314642805</v>
      </c>
      <c r="I211" s="2">
        <v>1609.72</v>
      </c>
      <c r="J211" s="2">
        <v>1609.72</v>
      </c>
      <c r="K211" s="2">
        <v>0</v>
      </c>
      <c r="L211" s="2">
        <v>0</v>
      </c>
      <c r="M211" s="2">
        <v>0</v>
      </c>
      <c r="N211" s="2">
        <v>13536.0156</v>
      </c>
      <c r="O211" s="2">
        <v>0</v>
      </c>
      <c r="P211" s="2">
        <v>0</v>
      </c>
      <c r="Q211" s="2">
        <v>0</v>
      </c>
      <c r="R211" s="2">
        <v>25350.38</v>
      </c>
      <c r="S211" s="2">
        <v>0</v>
      </c>
      <c r="T211" s="2">
        <v>174.4</v>
      </c>
      <c r="U211" s="2">
        <v>271570</v>
      </c>
      <c r="V211" s="2">
        <v>56.7129</v>
      </c>
      <c r="W211" s="2">
        <v>3290.08</v>
      </c>
    </row>
    <row r="212" spans="1:23" ht="15">
      <c r="A212" s="1" t="s">
        <v>420</v>
      </c>
      <c r="B212" s="1" t="s">
        <v>421</v>
      </c>
      <c r="C212" s="2">
        <v>11917.3083</v>
      </c>
      <c r="D212" s="5">
        <f t="shared" si="12"/>
        <v>251.82480312567293</v>
      </c>
      <c r="E212" s="6">
        <f t="shared" si="13"/>
        <v>8.35905208543029</v>
      </c>
      <c r="F212" s="2">
        <v>18267.84</v>
      </c>
      <c r="G212" s="5">
        <f t="shared" si="14"/>
        <v>167.2939737600467</v>
      </c>
      <c r="H212" s="6">
        <f t="shared" si="15"/>
        <v>5.5531425931104925</v>
      </c>
      <c r="I212" s="2">
        <v>1425.677</v>
      </c>
      <c r="J212" s="2">
        <v>1410.677</v>
      </c>
      <c r="K212" s="2">
        <v>0</v>
      </c>
      <c r="L212" s="2">
        <v>0</v>
      </c>
      <c r="M212" s="2">
        <v>15</v>
      </c>
      <c r="N212" s="2">
        <v>11780.1401</v>
      </c>
      <c r="O212" s="2">
        <v>0</v>
      </c>
      <c r="P212" s="2">
        <v>0</v>
      </c>
      <c r="Q212" s="2">
        <v>137.1682</v>
      </c>
      <c r="R212" s="2">
        <v>18077.32</v>
      </c>
      <c r="S212" s="2">
        <v>0</v>
      </c>
      <c r="T212" s="2">
        <v>190.52</v>
      </c>
      <c r="U212" s="2">
        <v>194360</v>
      </c>
      <c r="V212" s="2">
        <v>40.5889</v>
      </c>
      <c r="W212" s="2">
        <v>3289.64</v>
      </c>
    </row>
    <row r="213" spans="1:23" ht="15">
      <c r="A213" s="1" t="s">
        <v>422</v>
      </c>
      <c r="B213" s="1" t="s">
        <v>423</v>
      </c>
      <c r="C213" s="2">
        <v>21463.287</v>
      </c>
      <c r="D213" s="5">
        <f t="shared" si="12"/>
        <v>264.0713455577736</v>
      </c>
      <c r="E213" s="6">
        <f t="shared" si="13"/>
        <v>8.765562821409201</v>
      </c>
      <c r="F213" s="2">
        <v>29084.16</v>
      </c>
      <c r="G213" s="5">
        <f t="shared" si="14"/>
        <v>180.69188467915563</v>
      </c>
      <c r="H213" s="6">
        <f t="shared" si="15"/>
        <v>5.997871761241307</v>
      </c>
      <c r="I213" s="2">
        <v>2448.592</v>
      </c>
      <c r="J213" s="2">
        <v>2448.592</v>
      </c>
      <c r="K213" s="2">
        <v>0</v>
      </c>
      <c r="L213" s="2">
        <v>0</v>
      </c>
      <c r="M213" s="2">
        <v>0</v>
      </c>
      <c r="N213" s="2">
        <v>21430.2666</v>
      </c>
      <c r="O213" s="2">
        <v>0</v>
      </c>
      <c r="P213" s="2">
        <v>0</v>
      </c>
      <c r="Q213" s="2">
        <v>33.0204</v>
      </c>
      <c r="R213" s="2">
        <v>28851.91</v>
      </c>
      <c r="S213" s="2">
        <v>0</v>
      </c>
      <c r="T213" s="2">
        <v>232.25</v>
      </c>
      <c r="U213" s="2">
        <v>309440</v>
      </c>
      <c r="V213" s="2">
        <v>64.6213</v>
      </c>
      <c r="W213" s="2">
        <v>4849.08</v>
      </c>
    </row>
    <row r="214" spans="1:23" ht="15">
      <c r="A214" s="1" t="s">
        <v>424</v>
      </c>
      <c r="B214" s="1" t="s">
        <v>425</v>
      </c>
      <c r="C214" s="2">
        <v>19034.2515</v>
      </c>
      <c r="D214" s="5">
        <f t="shared" si="12"/>
        <v>245.26089582014555</v>
      </c>
      <c r="E214" s="6">
        <f t="shared" si="13"/>
        <v>8.14117027883375</v>
      </c>
      <c r="F214" s="2">
        <v>27990.96</v>
      </c>
      <c r="G214" s="5">
        <f t="shared" si="14"/>
        <v>160.06158717769614</v>
      </c>
      <c r="H214" s="6">
        <f t="shared" si="15"/>
        <v>5.313071339630091</v>
      </c>
      <c r="I214" s="2">
        <v>2338.024</v>
      </c>
      <c r="J214" s="2">
        <v>2334.024</v>
      </c>
      <c r="K214" s="2">
        <v>0</v>
      </c>
      <c r="L214" s="2">
        <v>0</v>
      </c>
      <c r="M214" s="2">
        <v>4</v>
      </c>
      <c r="N214" s="2">
        <v>18947.2637</v>
      </c>
      <c r="O214" s="2">
        <v>0</v>
      </c>
      <c r="P214" s="2">
        <v>0</v>
      </c>
      <c r="Q214" s="2">
        <v>86.9878</v>
      </c>
      <c r="R214" s="2">
        <v>27619.7</v>
      </c>
      <c r="S214" s="2">
        <v>0</v>
      </c>
      <c r="T214" s="2">
        <v>371.26</v>
      </c>
      <c r="U214" s="2">
        <v>297809</v>
      </c>
      <c r="V214" s="2">
        <v>62.1924</v>
      </c>
      <c r="W214" s="2">
        <v>5268.32</v>
      </c>
    </row>
    <row r="215" spans="1:23" ht="15">
      <c r="A215" s="1" t="s">
        <v>426</v>
      </c>
      <c r="B215" s="1" t="s">
        <v>427</v>
      </c>
      <c r="C215" s="2">
        <v>18519.6528</v>
      </c>
      <c r="D215" s="5">
        <f t="shared" si="12"/>
        <v>245.26128115821487</v>
      </c>
      <c r="E215" s="6">
        <f t="shared" si="13"/>
        <v>8.141183069714362</v>
      </c>
      <c r="F215" s="2">
        <v>29338.42</v>
      </c>
      <c r="G215" s="5">
        <f t="shared" si="14"/>
        <v>181.54372189494956</v>
      </c>
      <c r="H215" s="6">
        <f t="shared" si="15"/>
        <v>6.026147576676278</v>
      </c>
      <c r="I215" s="2">
        <v>2274.811</v>
      </c>
      <c r="J215" s="2">
        <v>2274.811</v>
      </c>
      <c r="K215" s="2">
        <v>0</v>
      </c>
      <c r="L215" s="2">
        <v>0</v>
      </c>
      <c r="M215" s="2">
        <v>0</v>
      </c>
      <c r="N215" s="2">
        <v>18519.6528</v>
      </c>
      <c r="O215" s="2">
        <v>0</v>
      </c>
      <c r="P215" s="2">
        <v>0</v>
      </c>
      <c r="Q215" s="2">
        <v>0</v>
      </c>
      <c r="R215" s="2">
        <v>29338.42</v>
      </c>
      <c r="S215" s="2">
        <v>0</v>
      </c>
      <c r="T215" s="2">
        <v>0</v>
      </c>
      <c r="U215" s="2">
        <v>312145</v>
      </c>
      <c r="V215" s="2">
        <v>65.1863</v>
      </c>
      <c r="W215" s="2">
        <v>4868.52</v>
      </c>
    </row>
    <row r="216" spans="1:23" ht="15">
      <c r="A216" s="1" t="s">
        <v>429</v>
      </c>
      <c r="B216" s="1" t="s">
        <v>430</v>
      </c>
      <c r="C216" s="2">
        <v>24233.3626</v>
      </c>
      <c r="D216" s="5">
        <f t="shared" si="12"/>
        <v>254.86281604133922</v>
      </c>
      <c r="E216" s="6">
        <f t="shared" si="13"/>
        <v>8.45989563969127</v>
      </c>
      <c r="F216" s="2">
        <v>48434.78</v>
      </c>
      <c r="G216" s="5">
        <f t="shared" si="14"/>
        <v>242.20646111556525</v>
      </c>
      <c r="H216" s="6">
        <f t="shared" si="15"/>
        <v>8.03978162104379</v>
      </c>
      <c r="I216" s="2">
        <v>2864.499</v>
      </c>
      <c r="J216" s="2">
        <v>2782.499</v>
      </c>
      <c r="K216" s="2">
        <v>0</v>
      </c>
      <c r="L216" s="2">
        <v>82</v>
      </c>
      <c r="M216" s="2">
        <v>0</v>
      </c>
      <c r="N216" s="2">
        <v>23559.5665</v>
      </c>
      <c r="O216" s="2">
        <v>0</v>
      </c>
      <c r="P216" s="2">
        <v>673.7961</v>
      </c>
      <c r="Q216" s="2">
        <v>0</v>
      </c>
      <c r="R216" s="2">
        <v>39390.77</v>
      </c>
      <c r="S216" s="2">
        <v>9044.01</v>
      </c>
      <c r="T216" s="2">
        <v>0</v>
      </c>
      <c r="U216" s="2">
        <v>515320</v>
      </c>
      <c r="V216" s="2">
        <v>107.616</v>
      </c>
      <c r="W216" s="2">
        <v>6024.39</v>
      </c>
    </row>
    <row r="217" spans="1:23" ht="15">
      <c r="A217" s="1" t="s">
        <v>431</v>
      </c>
      <c r="B217" s="1" t="s">
        <v>432</v>
      </c>
      <c r="C217" s="2">
        <v>20089.3421</v>
      </c>
      <c r="D217" s="5">
        <f t="shared" si="12"/>
        <v>223.33533838224454</v>
      </c>
      <c r="E217" s="6">
        <f t="shared" si="13"/>
        <v>7.413375103971471</v>
      </c>
      <c r="F217" s="2">
        <v>32880.48</v>
      </c>
      <c r="G217" s="5">
        <f t="shared" si="14"/>
        <v>179.10226960880038</v>
      </c>
      <c r="H217" s="6">
        <f t="shared" si="15"/>
        <v>5.945106207554948</v>
      </c>
      <c r="I217" s="2">
        <v>2709.878</v>
      </c>
      <c r="J217" s="2">
        <v>2709.878</v>
      </c>
      <c r="K217" s="2">
        <v>0</v>
      </c>
      <c r="L217" s="2">
        <v>0</v>
      </c>
      <c r="M217" s="2">
        <v>0</v>
      </c>
      <c r="N217" s="2">
        <v>20089.3421</v>
      </c>
      <c r="O217" s="2">
        <v>0</v>
      </c>
      <c r="P217" s="2">
        <v>0</v>
      </c>
      <c r="Q217" s="2">
        <v>0</v>
      </c>
      <c r="R217" s="2">
        <v>32518.18</v>
      </c>
      <c r="S217" s="2">
        <v>0</v>
      </c>
      <c r="T217" s="2">
        <v>362.3</v>
      </c>
      <c r="U217" s="2">
        <v>349830</v>
      </c>
      <c r="V217" s="2">
        <v>73.0563</v>
      </c>
      <c r="W217" s="2">
        <v>5530.68</v>
      </c>
    </row>
    <row r="218" spans="1:23" ht="15">
      <c r="A218" s="1" t="s">
        <v>433</v>
      </c>
      <c r="B218" s="1" t="s">
        <v>434</v>
      </c>
      <c r="C218" s="2">
        <v>14001.9919</v>
      </c>
      <c r="D218" s="5">
        <f t="shared" si="12"/>
        <v>259.89171670297634</v>
      </c>
      <c r="E218" s="6">
        <f t="shared" si="13"/>
        <v>8.62682456027937</v>
      </c>
      <c r="F218" s="2">
        <v>22306.5701</v>
      </c>
      <c r="G218" s="5">
        <f t="shared" si="14"/>
        <v>212.61761251917335</v>
      </c>
      <c r="H218" s="6">
        <f t="shared" si="15"/>
        <v>7.057611781158247</v>
      </c>
      <c r="I218" s="2">
        <v>1623.076</v>
      </c>
      <c r="J218" s="2">
        <v>1617.076</v>
      </c>
      <c r="K218" s="2">
        <v>0</v>
      </c>
      <c r="L218" s="2">
        <v>0</v>
      </c>
      <c r="M218" s="2">
        <v>6</v>
      </c>
      <c r="N218" s="2">
        <v>13926.4618</v>
      </c>
      <c r="O218" s="2">
        <v>0</v>
      </c>
      <c r="P218" s="2">
        <v>0</v>
      </c>
      <c r="Q218" s="2">
        <v>75.5301</v>
      </c>
      <c r="R218" s="2">
        <v>22306.5701</v>
      </c>
      <c r="S218" s="2">
        <v>0</v>
      </c>
      <c r="T218" s="2">
        <v>0</v>
      </c>
      <c r="U218" s="2">
        <v>237330</v>
      </c>
      <c r="V218" s="2">
        <v>49.5624</v>
      </c>
      <c r="W218" s="2">
        <v>3160.64</v>
      </c>
    </row>
    <row r="219" spans="1:23" ht="15">
      <c r="A219" s="1" t="s">
        <v>435</v>
      </c>
      <c r="B219" s="1" t="s">
        <v>436</v>
      </c>
      <c r="C219" s="2">
        <v>14568.1579</v>
      </c>
      <c r="D219" s="5">
        <f t="shared" si="12"/>
        <v>259.4352138916672</v>
      </c>
      <c r="E219" s="6">
        <f t="shared" si="13"/>
        <v>8.611671442994995</v>
      </c>
      <c r="F219" s="2">
        <v>22584.9</v>
      </c>
      <c r="G219" s="5">
        <f t="shared" si="14"/>
        <v>219.7650831395349</v>
      </c>
      <c r="H219" s="6">
        <f t="shared" si="15"/>
        <v>7.294864341085272</v>
      </c>
      <c r="I219" s="2">
        <v>1691.676</v>
      </c>
      <c r="J219" s="2">
        <v>1675.676</v>
      </c>
      <c r="K219" s="2">
        <v>0</v>
      </c>
      <c r="L219" s="2">
        <v>0</v>
      </c>
      <c r="M219" s="2">
        <v>16</v>
      </c>
      <c r="N219" s="2">
        <v>14414.4189</v>
      </c>
      <c r="O219" s="2">
        <v>0</v>
      </c>
      <c r="P219" s="2">
        <v>0</v>
      </c>
      <c r="Q219" s="2">
        <v>153.739</v>
      </c>
      <c r="R219" s="2">
        <v>22226.49</v>
      </c>
      <c r="S219" s="2">
        <v>0</v>
      </c>
      <c r="T219" s="2">
        <v>358.41</v>
      </c>
      <c r="U219" s="2">
        <v>232996</v>
      </c>
      <c r="V219" s="2">
        <v>48.6573</v>
      </c>
      <c r="W219" s="2">
        <v>3096</v>
      </c>
    </row>
    <row r="220" spans="1:23" ht="15">
      <c r="A220" s="1" t="s">
        <v>437</v>
      </c>
      <c r="B220" s="1" t="s">
        <v>438</v>
      </c>
      <c r="C220" s="2">
        <v>12878.121</v>
      </c>
      <c r="D220" s="5">
        <f t="shared" si="12"/>
        <v>259.4347663754013</v>
      </c>
      <c r="E220" s="6">
        <f t="shared" si="13"/>
        <v>8.611656588176368</v>
      </c>
      <c r="F220" s="2">
        <v>25901.69</v>
      </c>
      <c r="G220" s="5">
        <f t="shared" si="14"/>
        <v>246.90678053766024</v>
      </c>
      <c r="H220" s="6">
        <f t="shared" si="15"/>
        <v>8.195803642622991</v>
      </c>
      <c r="I220" s="2">
        <v>1495.429</v>
      </c>
      <c r="J220" s="2">
        <v>1488.429</v>
      </c>
      <c r="K220" s="2">
        <v>0</v>
      </c>
      <c r="L220" s="2">
        <v>0</v>
      </c>
      <c r="M220" s="2">
        <v>7</v>
      </c>
      <c r="N220" s="2">
        <v>12797.5857</v>
      </c>
      <c r="O220" s="2">
        <v>0</v>
      </c>
      <c r="P220" s="2">
        <v>0</v>
      </c>
      <c r="Q220" s="2">
        <v>80.5353</v>
      </c>
      <c r="R220" s="2">
        <v>25232.82</v>
      </c>
      <c r="S220" s="2">
        <v>0</v>
      </c>
      <c r="T220" s="2">
        <v>668.87</v>
      </c>
      <c r="U220" s="2">
        <v>275580</v>
      </c>
      <c r="V220" s="2">
        <v>57.5503</v>
      </c>
      <c r="W220" s="2">
        <v>3160.36</v>
      </c>
    </row>
    <row r="221" spans="1:23" ht="15">
      <c r="A221" s="1" t="s">
        <v>439</v>
      </c>
      <c r="B221" s="1" t="s">
        <v>440</v>
      </c>
      <c r="C221" s="2">
        <v>13532.7984</v>
      </c>
      <c r="D221" s="5">
        <f t="shared" si="12"/>
        <v>259.43513572403555</v>
      </c>
      <c r="E221" s="6">
        <f t="shared" si="13"/>
        <v>8.611668848304971</v>
      </c>
      <c r="F221" s="2">
        <v>34540.46</v>
      </c>
      <c r="G221" s="5">
        <f t="shared" si="14"/>
        <v>322.6560923906977</v>
      </c>
      <c r="H221" s="6">
        <f t="shared" si="15"/>
        <v>10.71022015503876</v>
      </c>
      <c r="I221" s="2">
        <v>1571.449</v>
      </c>
      <c r="J221" s="2">
        <v>1571.449</v>
      </c>
      <c r="K221" s="2">
        <v>0</v>
      </c>
      <c r="L221" s="2">
        <v>0</v>
      </c>
      <c r="M221" s="2">
        <v>0</v>
      </c>
      <c r="N221" s="2">
        <v>13532.7984</v>
      </c>
      <c r="O221" s="2">
        <v>0</v>
      </c>
      <c r="P221" s="2">
        <v>0</v>
      </c>
      <c r="Q221" s="2">
        <v>0</v>
      </c>
      <c r="R221" s="2">
        <v>34224.85</v>
      </c>
      <c r="S221" s="2">
        <v>0</v>
      </c>
      <c r="T221" s="2">
        <v>315.61</v>
      </c>
      <c r="U221" s="2">
        <v>367492</v>
      </c>
      <c r="V221" s="2">
        <v>76.7445</v>
      </c>
      <c r="W221" s="2">
        <v>3225</v>
      </c>
    </row>
    <row r="222" spans="1:23" ht="15">
      <c r="A222" s="1" t="s">
        <v>441</v>
      </c>
      <c r="B222" s="1" t="s">
        <v>442</v>
      </c>
      <c r="C222" s="2">
        <v>23492.1243</v>
      </c>
      <c r="D222" s="5">
        <f t="shared" si="12"/>
        <v>253.4934272515099</v>
      </c>
      <c r="E222" s="6">
        <f t="shared" si="13"/>
        <v>8.414440259294626</v>
      </c>
      <c r="F222" s="2">
        <v>47697.15</v>
      </c>
      <c r="G222" s="5">
        <f t="shared" si="14"/>
        <v>238.61921391005725</v>
      </c>
      <c r="H222" s="6">
        <f t="shared" si="15"/>
        <v>7.920706828322952</v>
      </c>
      <c r="I222" s="2">
        <v>2791.882</v>
      </c>
      <c r="J222" s="2">
        <v>2753.954</v>
      </c>
      <c r="K222" s="2">
        <v>0</v>
      </c>
      <c r="L222" s="2">
        <v>15</v>
      </c>
      <c r="M222" s="2">
        <v>22.928</v>
      </c>
      <c r="N222" s="2">
        <v>23156.9526</v>
      </c>
      <c r="O222" s="2">
        <v>0</v>
      </c>
      <c r="P222" s="2">
        <v>137.5665</v>
      </c>
      <c r="Q222" s="2">
        <v>197.6052</v>
      </c>
      <c r="R222" s="2">
        <v>39509.05</v>
      </c>
      <c r="S222" s="2">
        <v>7397.77</v>
      </c>
      <c r="T222" s="2">
        <v>790.33</v>
      </c>
      <c r="U222" s="2">
        <v>507471</v>
      </c>
      <c r="V222" s="2">
        <v>105.9771</v>
      </c>
      <c r="W222" s="2">
        <v>6021.83</v>
      </c>
    </row>
    <row r="223" spans="1:23" ht="15">
      <c r="A223" s="1" t="s">
        <v>443</v>
      </c>
      <c r="B223" s="1" t="s">
        <v>444</v>
      </c>
      <c r="C223" s="2">
        <v>12450.7593</v>
      </c>
      <c r="D223" s="5">
        <f t="shared" si="12"/>
        <v>259.4360301673265</v>
      </c>
      <c r="E223" s="6">
        <f t="shared" si="13"/>
        <v>8.611698538383008</v>
      </c>
      <c r="F223" s="2">
        <v>28463.01</v>
      </c>
      <c r="G223" s="5">
        <f t="shared" si="14"/>
        <v>271.3224567011353</v>
      </c>
      <c r="H223" s="6">
        <f t="shared" si="15"/>
        <v>9.006255616448758</v>
      </c>
      <c r="I223" s="2">
        <v>1445.796</v>
      </c>
      <c r="J223" s="2">
        <v>1439.796</v>
      </c>
      <c r="K223" s="2">
        <v>0</v>
      </c>
      <c r="L223" s="2">
        <v>0</v>
      </c>
      <c r="M223" s="2">
        <v>6</v>
      </c>
      <c r="N223" s="2">
        <v>12378.8464</v>
      </c>
      <c r="O223" s="2">
        <v>0</v>
      </c>
      <c r="P223" s="2">
        <v>0</v>
      </c>
      <c r="Q223" s="2">
        <v>71.9129</v>
      </c>
      <c r="R223" s="2">
        <v>28463.01</v>
      </c>
      <c r="S223" s="2">
        <v>0</v>
      </c>
      <c r="T223" s="2">
        <v>0</v>
      </c>
      <c r="U223" s="2">
        <v>302831</v>
      </c>
      <c r="V223" s="2">
        <v>63.2413</v>
      </c>
      <c r="W223" s="2">
        <v>3160.36</v>
      </c>
    </row>
    <row r="224" spans="1:23" ht="15">
      <c r="A224" s="1" t="s">
        <v>445</v>
      </c>
      <c r="B224" s="1" t="s">
        <v>446</v>
      </c>
      <c r="C224" s="2">
        <v>13606.4513</v>
      </c>
      <c r="D224" s="5">
        <f t="shared" si="12"/>
        <v>259.43541257202537</v>
      </c>
      <c r="E224" s="6">
        <f t="shared" si="13"/>
        <v>8.611678037974684</v>
      </c>
      <c r="F224" s="2">
        <v>21518</v>
      </c>
      <c r="G224" s="5">
        <f t="shared" si="14"/>
        <v>201.02559850157536</v>
      </c>
      <c r="H224" s="6">
        <f t="shared" si="15"/>
        <v>6.6728274082711065</v>
      </c>
      <c r="I224" s="2">
        <v>1580</v>
      </c>
      <c r="J224" s="2">
        <v>1580</v>
      </c>
      <c r="K224" s="2">
        <v>0</v>
      </c>
      <c r="L224" s="2">
        <v>0</v>
      </c>
      <c r="M224" s="2">
        <v>0</v>
      </c>
      <c r="N224" s="2">
        <v>13606.4513</v>
      </c>
      <c r="O224" s="2">
        <v>0</v>
      </c>
      <c r="P224" s="2">
        <v>0</v>
      </c>
      <c r="Q224" s="2">
        <v>0</v>
      </c>
      <c r="R224" s="2">
        <v>21448</v>
      </c>
      <c r="S224" s="2">
        <v>0</v>
      </c>
      <c r="T224" s="2">
        <v>70</v>
      </c>
      <c r="U224" s="2">
        <v>228920</v>
      </c>
      <c r="V224" s="2">
        <v>47.8061</v>
      </c>
      <c r="W224" s="2">
        <v>3224.72</v>
      </c>
    </row>
    <row r="225" spans="1:23" ht="15">
      <c r="A225" s="1" t="s">
        <v>447</v>
      </c>
      <c r="B225" s="1" t="s">
        <v>448</v>
      </c>
      <c r="C225" s="2">
        <v>18843.4286</v>
      </c>
      <c r="D225" s="5">
        <f t="shared" si="12"/>
        <v>213.78448811996515</v>
      </c>
      <c r="E225" s="6">
        <f t="shared" si="13"/>
        <v>7.096344955187052</v>
      </c>
      <c r="F225" s="2">
        <v>50722.95</v>
      </c>
      <c r="G225" s="5">
        <f t="shared" si="14"/>
        <v>263.95942555540006</v>
      </c>
      <c r="H225" s="6">
        <f t="shared" si="15"/>
        <v>8.76184775793003</v>
      </c>
      <c r="I225" s="2">
        <v>2655.371</v>
      </c>
      <c r="J225" s="2">
        <v>2626.368</v>
      </c>
      <c r="K225" s="2">
        <v>0</v>
      </c>
      <c r="L225" s="2">
        <v>10.003</v>
      </c>
      <c r="M225" s="2">
        <v>19</v>
      </c>
      <c r="N225" s="2">
        <v>18553.1616</v>
      </c>
      <c r="O225" s="2">
        <v>0</v>
      </c>
      <c r="P225" s="2">
        <v>114.6133</v>
      </c>
      <c r="Q225" s="2">
        <v>175.6537</v>
      </c>
      <c r="R225" s="2">
        <v>44330.86</v>
      </c>
      <c r="S225" s="2">
        <v>5572.12</v>
      </c>
      <c r="T225" s="2">
        <v>819.97</v>
      </c>
      <c r="U225" s="2">
        <v>539666</v>
      </c>
      <c r="V225" s="2">
        <v>112.7</v>
      </c>
      <c r="W225" s="2">
        <v>5789.07</v>
      </c>
    </row>
    <row r="226" spans="1:23" ht="15">
      <c r="A226" s="1" t="s">
        <v>449</v>
      </c>
      <c r="B226" s="1" t="s">
        <v>450</v>
      </c>
      <c r="C226" s="2">
        <v>10258.7183</v>
      </c>
      <c r="D226" s="5">
        <f t="shared" si="12"/>
        <v>292.7175793995132</v>
      </c>
      <c r="E226" s="6">
        <f t="shared" si="13"/>
        <v>9.716443583599323</v>
      </c>
      <c r="F226" s="2">
        <v>13325.27</v>
      </c>
      <c r="G226" s="5">
        <f t="shared" si="14"/>
        <v>183.7274293442443</v>
      </c>
      <c r="H226" s="6">
        <f t="shared" si="15"/>
        <v>6.098633384592853</v>
      </c>
      <c r="I226" s="2">
        <v>1055.81</v>
      </c>
      <c r="J226" s="2">
        <v>1055.81</v>
      </c>
      <c r="K226" s="2">
        <v>0</v>
      </c>
      <c r="L226" s="2">
        <v>0</v>
      </c>
      <c r="M226" s="2">
        <v>0</v>
      </c>
      <c r="N226" s="2">
        <v>10258.7183</v>
      </c>
      <c r="O226" s="2">
        <v>0</v>
      </c>
      <c r="P226" s="2">
        <v>0</v>
      </c>
      <c r="Q226" s="2">
        <v>0</v>
      </c>
      <c r="R226" s="2">
        <v>13325.27</v>
      </c>
      <c r="S226" s="2">
        <v>0</v>
      </c>
      <c r="T226" s="2">
        <v>0</v>
      </c>
      <c r="U226" s="2">
        <v>552552</v>
      </c>
      <c r="V226" s="2">
        <v>115.3917</v>
      </c>
      <c r="W226" s="2">
        <v>2184.96</v>
      </c>
    </row>
    <row r="227" spans="1:23" ht="15">
      <c r="A227" s="1" t="s">
        <v>451</v>
      </c>
      <c r="B227" s="1" t="s">
        <v>452</v>
      </c>
      <c r="C227" s="2">
        <v>11022.0875</v>
      </c>
      <c r="D227" s="5">
        <f t="shared" si="12"/>
        <v>271.4519351240392</v>
      </c>
      <c r="E227" s="6">
        <f t="shared" si="13"/>
        <v>9.010553512714573</v>
      </c>
      <c r="F227" s="2">
        <v>15131.0358</v>
      </c>
      <c r="G227" s="5">
        <f t="shared" si="14"/>
        <v>164.100217622147</v>
      </c>
      <c r="H227" s="6">
        <f t="shared" si="15"/>
        <v>5.4471293109655115</v>
      </c>
      <c r="I227" s="2">
        <v>1223.242</v>
      </c>
      <c r="J227" s="2">
        <v>1223.242</v>
      </c>
      <c r="K227" s="2">
        <v>0</v>
      </c>
      <c r="L227" s="2">
        <v>0</v>
      </c>
      <c r="M227" s="2">
        <v>0</v>
      </c>
      <c r="N227" s="2">
        <v>11022.0875</v>
      </c>
      <c r="O227" s="2">
        <v>0</v>
      </c>
      <c r="P227" s="2">
        <v>0</v>
      </c>
      <c r="Q227" s="2">
        <v>0</v>
      </c>
      <c r="R227" s="2">
        <v>15131.0358</v>
      </c>
      <c r="S227" s="2">
        <v>0</v>
      </c>
      <c r="T227" s="2">
        <v>0</v>
      </c>
      <c r="U227" s="2">
        <v>321264</v>
      </c>
      <c r="V227" s="2">
        <v>67.0902</v>
      </c>
      <c r="W227" s="2">
        <v>2777.8</v>
      </c>
    </row>
    <row r="228" spans="1:23" ht="15">
      <c r="A228" s="1" t="s">
        <v>453</v>
      </c>
      <c r="B228" s="1" t="s">
        <v>454</v>
      </c>
      <c r="C228" s="2">
        <v>13835.2</v>
      </c>
      <c r="D228" s="5">
        <f aca="true" t="shared" si="16" ref="D228:D274">E228*30.126</f>
        <v>257.6712578559586</v>
      </c>
      <c r="E228" s="6">
        <f aca="true" t="shared" si="17" ref="E228:E274">C228/I228</f>
        <v>8.55311882944827</v>
      </c>
      <c r="F228" s="2">
        <v>24463.93</v>
      </c>
      <c r="G228" s="5">
        <f aca="true" t="shared" si="18" ref="G228:G274">H228*30.126</f>
        <v>233.18073402222336</v>
      </c>
      <c r="H228" s="6">
        <f aca="true" t="shared" si="19" ref="H228:H274">F228/W228</f>
        <v>7.740182368127974</v>
      </c>
      <c r="I228" s="2">
        <v>1617.562</v>
      </c>
      <c r="J228" s="2">
        <v>1606.562</v>
      </c>
      <c r="K228" s="2">
        <v>0</v>
      </c>
      <c r="L228" s="2">
        <v>0</v>
      </c>
      <c r="M228" s="2">
        <v>11</v>
      </c>
      <c r="N228" s="2">
        <v>13722.289</v>
      </c>
      <c r="O228" s="2">
        <v>0</v>
      </c>
      <c r="P228" s="2">
        <v>0</v>
      </c>
      <c r="Q228" s="2">
        <v>112.911</v>
      </c>
      <c r="R228" s="2">
        <v>23947.55</v>
      </c>
      <c r="S228" s="2">
        <v>0</v>
      </c>
      <c r="T228" s="2">
        <v>516.38</v>
      </c>
      <c r="U228" s="2">
        <v>260283</v>
      </c>
      <c r="V228" s="2">
        <v>54.3558</v>
      </c>
      <c r="W228" s="2">
        <v>3160.64</v>
      </c>
    </row>
    <row r="229" spans="1:23" ht="15">
      <c r="A229" s="1" t="s">
        <v>455</v>
      </c>
      <c r="B229" s="1" t="s">
        <v>456</v>
      </c>
      <c r="C229" s="2">
        <v>25459.4505</v>
      </c>
      <c r="D229" s="5">
        <f t="shared" si="16"/>
        <v>259.7084141941889</v>
      </c>
      <c r="E229" s="6">
        <f t="shared" si="17"/>
        <v>8.620740031673268</v>
      </c>
      <c r="F229" s="2">
        <v>43162.78</v>
      </c>
      <c r="G229" s="5">
        <f t="shared" si="18"/>
        <v>212.85696447478273</v>
      </c>
      <c r="H229" s="6">
        <f t="shared" si="19"/>
        <v>7.065556810555092</v>
      </c>
      <c r="I229" s="2">
        <v>2953.279</v>
      </c>
      <c r="J229" s="2">
        <v>2931.279</v>
      </c>
      <c r="K229" s="2">
        <v>0</v>
      </c>
      <c r="L229" s="2">
        <v>22</v>
      </c>
      <c r="M229" s="2">
        <v>0</v>
      </c>
      <c r="N229" s="2">
        <v>25253.8087</v>
      </c>
      <c r="O229" s="2">
        <v>0</v>
      </c>
      <c r="P229" s="2">
        <v>205.6418</v>
      </c>
      <c r="Q229" s="2">
        <v>0</v>
      </c>
      <c r="R229" s="2">
        <v>36360.75</v>
      </c>
      <c r="S229" s="2">
        <v>6802.03</v>
      </c>
      <c r="T229" s="2">
        <v>0</v>
      </c>
      <c r="U229" s="2">
        <v>459229</v>
      </c>
      <c r="V229" s="2">
        <v>95.9023</v>
      </c>
      <c r="W229" s="2">
        <v>6108.9</v>
      </c>
    </row>
    <row r="230" spans="1:23" ht="15">
      <c r="A230" s="1" t="s">
        <v>457</v>
      </c>
      <c r="B230" s="1" t="s">
        <v>458</v>
      </c>
      <c r="C230" s="2">
        <v>8182.6982</v>
      </c>
      <c r="D230" s="5">
        <f t="shared" si="16"/>
        <v>275.4323642158659</v>
      </c>
      <c r="E230" s="6">
        <f t="shared" si="17"/>
        <v>9.142679553072625</v>
      </c>
      <c r="F230" s="2">
        <v>11403.42</v>
      </c>
      <c r="G230" s="5">
        <f t="shared" si="18"/>
        <v>152.57637088457489</v>
      </c>
      <c r="H230" s="6">
        <f t="shared" si="19"/>
        <v>5.0646076772414155</v>
      </c>
      <c r="I230" s="2">
        <v>895</v>
      </c>
      <c r="J230" s="2">
        <v>895</v>
      </c>
      <c r="K230" s="2">
        <v>0</v>
      </c>
      <c r="L230" s="2">
        <v>0</v>
      </c>
      <c r="M230" s="2">
        <v>0</v>
      </c>
      <c r="N230" s="2">
        <v>8182.6982</v>
      </c>
      <c r="O230" s="2">
        <v>0</v>
      </c>
      <c r="P230" s="2">
        <v>0</v>
      </c>
      <c r="Q230" s="2">
        <v>0</v>
      </c>
      <c r="R230" s="2">
        <v>11403.42</v>
      </c>
      <c r="S230" s="2">
        <v>0</v>
      </c>
      <c r="T230" s="2">
        <v>0</v>
      </c>
      <c r="U230" s="2">
        <v>267776</v>
      </c>
      <c r="V230" s="2">
        <v>55.9206</v>
      </c>
      <c r="W230" s="2">
        <v>2251.59</v>
      </c>
    </row>
    <row r="231" spans="1:23" ht="15">
      <c r="A231" s="1" t="s">
        <v>459</v>
      </c>
      <c r="B231" s="1" t="s">
        <v>460</v>
      </c>
      <c r="C231" s="2">
        <v>27218.5696</v>
      </c>
      <c r="D231" s="5">
        <f t="shared" si="16"/>
        <v>293.32052757404585</v>
      </c>
      <c r="E231" s="6">
        <f t="shared" si="17"/>
        <v>9.736457796390024</v>
      </c>
      <c r="F231" s="2">
        <v>57822.07</v>
      </c>
      <c r="G231" s="5">
        <f t="shared" si="18"/>
        <v>244.95006367486755</v>
      </c>
      <c r="H231" s="6">
        <f t="shared" si="19"/>
        <v>8.13085254181994</v>
      </c>
      <c r="I231" s="2">
        <v>2795.531</v>
      </c>
      <c r="J231" s="2">
        <v>2777.741</v>
      </c>
      <c r="K231" s="2">
        <v>0</v>
      </c>
      <c r="L231" s="2">
        <v>0</v>
      </c>
      <c r="M231" s="2">
        <v>17.79</v>
      </c>
      <c r="N231" s="2">
        <v>26980.1986</v>
      </c>
      <c r="O231" s="2">
        <v>0</v>
      </c>
      <c r="P231" s="2">
        <v>0</v>
      </c>
      <c r="Q231" s="2">
        <v>238.371</v>
      </c>
      <c r="R231" s="2">
        <v>57380.79</v>
      </c>
      <c r="S231" s="2">
        <v>0</v>
      </c>
      <c r="T231" s="2">
        <v>441.28</v>
      </c>
      <c r="U231" s="2">
        <v>615196</v>
      </c>
      <c r="V231" s="2">
        <v>128.4734</v>
      </c>
      <c r="W231" s="2">
        <v>7111.44</v>
      </c>
    </row>
    <row r="232" spans="1:23" ht="15">
      <c r="A232" s="1" t="s">
        <v>461</v>
      </c>
      <c r="B232" s="1" t="s">
        <v>462</v>
      </c>
      <c r="C232" s="2">
        <v>17831.5409</v>
      </c>
      <c r="D232" s="5">
        <f t="shared" si="16"/>
        <v>275.58124502241566</v>
      </c>
      <c r="E232" s="6">
        <f t="shared" si="17"/>
        <v>9.147621490487142</v>
      </c>
      <c r="F232" s="2">
        <v>33865.61</v>
      </c>
      <c r="G232" s="5">
        <f t="shared" si="18"/>
        <v>183.64089690762472</v>
      </c>
      <c r="H232" s="6">
        <f t="shared" si="19"/>
        <v>6.095761033911728</v>
      </c>
      <c r="I232" s="2">
        <v>1949.309</v>
      </c>
      <c r="J232" s="2">
        <v>1949.309</v>
      </c>
      <c r="K232" s="2">
        <v>0</v>
      </c>
      <c r="L232" s="2">
        <v>0</v>
      </c>
      <c r="M232" s="2">
        <v>0</v>
      </c>
      <c r="N232" s="2">
        <v>17831.5409</v>
      </c>
      <c r="O232" s="2">
        <v>0</v>
      </c>
      <c r="P232" s="2">
        <v>0</v>
      </c>
      <c r="Q232" s="2">
        <v>0</v>
      </c>
      <c r="R232" s="2">
        <v>33865.61</v>
      </c>
      <c r="S232" s="2">
        <v>0</v>
      </c>
      <c r="T232" s="2">
        <v>0</v>
      </c>
      <c r="U232" s="2">
        <v>360312</v>
      </c>
      <c r="V232" s="2">
        <v>75.2451</v>
      </c>
      <c r="W232" s="2">
        <v>5555.6</v>
      </c>
    </row>
    <row r="233" spans="1:23" ht="15">
      <c r="A233" s="1" t="s">
        <v>464</v>
      </c>
      <c r="B233" s="1" t="s">
        <v>465</v>
      </c>
      <c r="C233" s="2">
        <v>20848.7822</v>
      </c>
      <c r="D233" s="5">
        <f t="shared" si="16"/>
        <v>275.4552965135362</v>
      </c>
      <c r="E233" s="6">
        <f t="shared" si="17"/>
        <v>9.143440765901088</v>
      </c>
      <c r="F233" s="2">
        <v>29973.2639</v>
      </c>
      <c r="G233" s="5">
        <f t="shared" si="18"/>
        <v>161.24372743352748</v>
      </c>
      <c r="H233" s="6">
        <f t="shared" si="19"/>
        <v>5.352311207379921</v>
      </c>
      <c r="I233" s="2">
        <v>2280.19</v>
      </c>
      <c r="J233" s="2">
        <v>2270.19</v>
      </c>
      <c r="K233" s="2">
        <v>0</v>
      </c>
      <c r="L233" s="2">
        <v>0</v>
      </c>
      <c r="M233" s="2">
        <v>10</v>
      </c>
      <c r="N233" s="2">
        <v>20734.2408</v>
      </c>
      <c r="O233" s="2">
        <v>0</v>
      </c>
      <c r="P233" s="2">
        <v>0</v>
      </c>
      <c r="Q233" s="2">
        <v>114.5414</v>
      </c>
      <c r="R233" s="2">
        <v>29911.702</v>
      </c>
      <c r="S233" s="2">
        <v>0</v>
      </c>
      <c r="T233" s="2">
        <v>61.5619</v>
      </c>
      <c r="U233" s="2">
        <v>315807</v>
      </c>
      <c r="V233" s="2">
        <v>65.9511</v>
      </c>
      <c r="W233" s="2">
        <v>5600.06</v>
      </c>
    </row>
    <row r="234" spans="1:23" ht="15">
      <c r="A234" s="1" t="s">
        <v>466</v>
      </c>
      <c r="B234" s="1" t="s">
        <v>467</v>
      </c>
      <c r="C234" s="2">
        <v>10533.9015</v>
      </c>
      <c r="D234" s="5">
        <f t="shared" si="16"/>
        <v>213.43943725837565</v>
      </c>
      <c r="E234" s="6">
        <f t="shared" si="17"/>
        <v>7.084891364880026</v>
      </c>
      <c r="F234" s="2">
        <v>21631.67</v>
      </c>
      <c r="G234" s="5">
        <f t="shared" si="18"/>
        <v>233.61570822937279</v>
      </c>
      <c r="H234" s="6">
        <f t="shared" si="19"/>
        <v>7.7546208666724015</v>
      </c>
      <c r="I234" s="2">
        <v>1486.812</v>
      </c>
      <c r="J234" s="2">
        <v>1299.566</v>
      </c>
      <c r="K234" s="2">
        <v>0</v>
      </c>
      <c r="L234" s="2">
        <v>187</v>
      </c>
      <c r="M234" s="2">
        <v>0.246</v>
      </c>
      <c r="N234" s="2">
        <v>9280.2016</v>
      </c>
      <c r="O234" s="2">
        <v>0</v>
      </c>
      <c r="P234" s="2">
        <v>1230.8335</v>
      </c>
      <c r="Q234" s="2">
        <v>22.8664</v>
      </c>
      <c r="R234" s="2">
        <v>17072.44</v>
      </c>
      <c r="S234" s="2">
        <v>4559.23</v>
      </c>
      <c r="T234" s="2">
        <v>0</v>
      </c>
      <c r="U234" s="2">
        <v>421286</v>
      </c>
      <c r="V234" s="2">
        <v>88.0346</v>
      </c>
      <c r="W234" s="2">
        <v>2789.52</v>
      </c>
    </row>
    <row r="235" spans="1:23" ht="15">
      <c r="A235" s="1" t="s">
        <v>468</v>
      </c>
      <c r="B235" s="1" t="s">
        <v>469</v>
      </c>
      <c r="C235" s="2">
        <v>23908.9507</v>
      </c>
      <c r="D235" s="5">
        <f t="shared" si="16"/>
        <v>275.2212751636354</v>
      </c>
      <c r="E235" s="6">
        <f t="shared" si="17"/>
        <v>9.135672680197684</v>
      </c>
      <c r="F235" s="2">
        <v>32589.82</v>
      </c>
      <c r="G235" s="5">
        <f t="shared" si="18"/>
        <v>164.35830635100794</v>
      </c>
      <c r="H235" s="6">
        <f t="shared" si="19"/>
        <v>5.455696287293631</v>
      </c>
      <c r="I235" s="2">
        <v>2617.098</v>
      </c>
      <c r="J235" s="2">
        <v>2617.098</v>
      </c>
      <c r="K235" s="2">
        <v>0</v>
      </c>
      <c r="L235" s="2">
        <v>0</v>
      </c>
      <c r="M235" s="2">
        <v>0</v>
      </c>
      <c r="N235" s="2">
        <v>23908.9507</v>
      </c>
      <c r="O235" s="2">
        <v>0</v>
      </c>
      <c r="P235" s="2">
        <v>0</v>
      </c>
      <c r="Q235" s="2">
        <v>0</v>
      </c>
      <c r="R235" s="2">
        <v>32564.92</v>
      </c>
      <c r="S235" s="2">
        <v>0</v>
      </c>
      <c r="T235" s="2">
        <v>24.9</v>
      </c>
      <c r="U235" s="2">
        <v>368406</v>
      </c>
      <c r="V235" s="2">
        <v>72.4104</v>
      </c>
      <c r="W235" s="2">
        <v>5973.54</v>
      </c>
    </row>
    <row r="236" spans="1:23" ht="15">
      <c r="A236" s="1" t="s">
        <v>470</v>
      </c>
      <c r="B236" s="1" t="s">
        <v>471</v>
      </c>
      <c r="C236" s="2">
        <v>21739.1218</v>
      </c>
      <c r="D236" s="5">
        <f t="shared" si="16"/>
        <v>276.078698112129</v>
      </c>
      <c r="E236" s="6">
        <f t="shared" si="17"/>
        <v>9.16413390799074</v>
      </c>
      <c r="F236" s="2">
        <v>33893.1104</v>
      </c>
      <c r="G236" s="5">
        <f t="shared" si="18"/>
        <v>193.81203949463966</v>
      </c>
      <c r="H236" s="6">
        <f t="shared" si="19"/>
        <v>6.433381115801621</v>
      </c>
      <c r="I236" s="2">
        <v>2372.196</v>
      </c>
      <c r="J236" s="2">
        <v>2372.196</v>
      </c>
      <c r="K236" s="2">
        <v>0</v>
      </c>
      <c r="L236" s="2">
        <v>0</v>
      </c>
      <c r="M236" s="2">
        <v>0</v>
      </c>
      <c r="N236" s="2">
        <v>21739.1218</v>
      </c>
      <c r="O236" s="2">
        <v>0</v>
      </c>
      <c r="P236" s="2">
        <v>0</v>
      </c>
      <c r="Q236" s="2">
        <v>0</v>
      </c>
      <c r="R236" s="2">
        <v>33750.3398</v>
      </c>
      <c r="S236" s="2">
        <v>0</v>
      </c>
      <c r="T236" s="2">
        <v>142.7706</v>
      </c>
      <c r="U236" s="2">
        <v>338936</v>
      </c>
      <c r="V236" s="2">
        <v>75.3063</v>
      </c>
      <c r="W236" s="2">
        <v>5268.32</v>
      </c>
    </row>
    <row r="237" spans="1:23" ht="15">
      <c r="A237" s="1" t="s">
        <v>472</v>
      </c>
      <c r="B237" s="1" t="s">
        <v>473</v>
      </c>
      <c r="C237" s="2">
        <v>22121.9107</v>
      </c>
      <c r="D237" s="5">
        <f t="shared" si="16"/>
        <v>308.2895755928186</v>
      </c>
      <c r="E237" s="6">
        <f t="shared" si="17"/>
        <v>10.233339161947109</v>
      </c>
      <c r="F237" s="2">
        <v>27633.53</v>
      </c>
      <c r="G237" s="5">
        <f t="shared" si="18"/>
        <v>187.49090115874463</v>
      </c>
      <c r="H237" s="6">
        <f t="shared" si="19"/>
        <v>6.2235577626881975</v>
      </c>
      <c r="I237" s="2">
        <v>2161.749</v>
      </c>
      <c r="J237" s="2">
        <v>2161.749</v>
      </c>
      <c r="K237" s="2">
        <v>0</v>
      </c>
      <c r="L237" s="2">
        <v>0</v>
      </c>
      <c r="M237" s="2">
        <v>0</v>
      </c>
      <c r="N237" s="2">
        <v>22121.9107</v>
      </c>
      <c r="O237" s="2">
        <v>0</v>
      </c>
      <c r="P237" s="2">
        <v>0</v>
      </c>
      <c r="Q237" s="2">
        <v>0</v>
      </c>
      <c r="R237" s="2">
        <v>27633.53</v>
      </c>
      <c r="S237" s="2">
        <v>0</v>
      </c>
      <c r="T237" s="2">
        <v>0</v>
      </c>
      <c r="U237" s="2">
        <v>294007</v>
      </c>
      <c r="V237" s="2">
        <v>61.3982</v>
      </c>
      <c r="W237" s="2">
        <v>4440.15</v>
      </c>
    </row>
    <row r="238" spans="1:23" ht="15">
      <c r="A238" s="1" t="s">
        <v>474</v>
      </c>
      <c r="B238" s="1" t="s">
        <v>475</v>
      </c>
      <c r="C238" s="2">
        <v>16947.45</v>
      </c>
      <c r="D238" s="5">
        <f t="shared" si="16"/>
        <v>233.6400485164767</v>
      </c>
      <c r="E238" s="6">
        <f t="shared" si="17"/>
        <v>7.755428816187901</v>
      </c>
      <c r="F238" s="2">
        <v>27993.81</v>
      </c>
      <c r="G238" s="5">
        <f t="shared" si="18"/>
        <v>187.0575584700763</v>
      </c>
      <c r="H238" s="6">
        <f t="shared" si="19"/>
        <v>6.209173420635872</v>
      </c>
      <c r="I238" s="2">
        <v>2185.237</v>
      </c>
      <c r="J238" s="2">
        <v>2144.248</v>
      </c>
      <c r="K238" s="2">
        <v>0</v>
      </c>
      <c r="L238" s="2">
        <v>0</v>
      </c>
      <c r="M238" s="2">
        <v>40.989</v>
      </c>
      <c r="N238" s="2">
        <v>16635.2785</v>
      </c>
      <c r="O238" s="2">
        <v>0</v>
      </c>
      <c r="P238" s="2">
        <v>0</v>
      </c>
      <c r="Q238" s="2">
        <v>312.1715</v>
      </c>
      <c r="R238" s="2">
        <v>27993.81</v>
      </c>
      <c r="S238" s="2">
        <v>0</v>
      </c>
      <c r="T238" s="2">
        <v>0</v>
      </c>
      <c r="U238" s="2">
        <v>297839</v>
      </c>
      <c r="V238" s="2">
        <v>62.1987</v>
      </c>
      <c r="W238" s="2">
        <v>4508.46</v>
      </c>
    </row>
    <row r="239" spans="1:23" ht="15">
      <c r="A239" s="1" t="s">
        <v>476</v>
      </c>
      <c r="B239" s="1" t="s">
        <v>477</v>
      </c>
      <c r="C239" s="2">
        <v>8662.8102</v>
      </c>
      <c r="D239" s="5">
        <f t="shared" si="16"/>
        <v>233.6399463609669</v>
      </c>
      <c r="E239" s="6">
        <f t="shared" si="17"/>
        <v>7.755425425246195</v>
      </c>
      <c r="F239" s="2">
        <v>14742.1899</v>
      </c>
      <c r="G239" s="5">
        <f t="shared" si="18"/>
        <v>191.2230630806789</v>
      </c>
      <c r="H239" s="6">
        <f t="shared" si="19"/>
        <v>6.347442842749748</v>
      </c>
      <c r="I239" s="2">
        <v>1117</v>
      </c>
      <c r="J239" s="2">
        <v>1117</v>
      </c>
      <c r="K239" s="2">
        <v>0</v>
      </c>
      <c r="L239" s="2">
        <v>0</v>
      </c>
      <c r="M239" s="2">
        <v>0</v>
      </c>
      <c r="N239" s="2">
        <v>8662.8102</v>
      </c>
      <c r="O239" s="2">
        <v>0</v>
      </c>
      <c r="P239" s="2">
        <v>0</v>
      </c>
      <c r="Q239" s="2">
        <v>0</v>
      </c>
      <c r="R239" s="2">
        <v>14742.1899</v>
      </c>
      <c r="S239" s="2">
        <v>0</v>
      </c>
      <c r="T239" s="2">
        <v>0</v>
      </c>
      <c r="U239" s="2">
        <v>156849</v>
      </c>
      <c r="V239" s="2">
        <v>32.7553</v>
      </c>
      <c r="W239" s="2">
        <v>2322.54</v>
      </c>
    </row>
    <row r="240" spans="1:23" ht="15">
      <c r="A240" s="1" t="s">
        <v>478</v>
      </c>
      <c r="B240" s="1" t="s">
        <v>479</v>
      </c>
      <c r="C240" s="2">
        <v>25272.1598</v>
      </c>
      <c r="D240" s="5">
        <f t="shared" si="16"/>
        <v>237.93497325937085</v>
      </c>
      <c r="E240" s="6">
        <f t="shared" si="17"/>
        <v>7.8979941996737315</v>
      </c>
      <c r="F240" s="2">
        <v>32090.52</v>
      </c>
      <c r="G240" s="5">
        <f t="shared" si="18"/>
        <v>157.4967263663437</v>
      </c>
      <c r="H240" s="6">
        <f t="shared" si="19"/>
        <v>5.227933557934796</v>
      </c>
      <c r="I240" s="2">
        <v>3199.82</v>
      </c>
      <c r="J240" s="2">
        <v>3197.82</v>
      </c>
      <c r="K240" s="2">
        <v>0</v>
      </c>
      <c r="L240" s="2">
        <v>0</v>
      </c>
      <c r="M240" s="2">
        <v>2</v>
      </c>
      <c r="N240" s="2">
        <v>25226.7432</v>
      </c>
      <c r="O240" s="2">
        <v>0</v>
      </c>
      <c r="P240" s="2">
        <v>0</v>
      </c>
      <c r="Q240" s="2">
        <v>45.4166</v>
      </c>
      <c r="R240" s="2">
        <v>32010.79</v>
      </c>
      <c r="S240" s="2">
        <v>0</v>
      </c>
      <c r="T240" s="2">
        <v>79.73</v>
      </c>
      <c r="U240" s="2">
        <v>341426</v>
      </c>
      <c r="V240" s="2">
        <v>71.3011</v>
      </c>
      <c r="W240" s="2">
        <v>6138.28</v>
      </c>
    </row>
    <row r="241" spans="1:23" ht="15">
      <c r="A241" s="1" t="s">
        <v>480</v>
      </c>
      <c r="B241" s="1" t="s">
        <v>481</v>
      </c>
      <c r="C241" s="2">
        <v>19088.1714</v>
      </c>
      <c r="D241" s="5">
        <f t="shared" si="16"/>
        <v>239.6902603794111</v>
      </c>
      <c r="E241" s="6">
        <f t="shared" si="17"/>
        <v>7.956259057937034</v>
      </c>
      <c r="F241" s="2">
        <v>38936.71</v>
      </c>
      <c r="G241" s="5">
        <f t="shared" si="18"/>
        <v>203.16881186997276</v>
      </c>
      <c r="H241" s="6">
        <f t="shared" si="19"/>
        <v>6.743969058951495</v>
      </c>
      <c r="I241" s="2">
        <v>2399.139</v>
      </c>
      <c r="J241" s="2">
        <v>2375.139</v>
      </c>
      <c r="K241" s="2">
        <v>0</v>
      </c>
      <c r="L241" s="2">
        <v>24</v>
      </c>
      <c r="M241" s="2">
        <v>0</v>
      </c>
      <c r="N241" s="2">
        <v>18876.9438</v>
      </c>
      <c r="O241" s="2">
        <v>0</v>
      </c>
      <c r="P241" s="2">
        <v>211.2276</v>
      </c>
      <c r="Q241" s="2">
        <v>0</v>
      </c>
      <c r="R241" s="2">
        <v>32638.47</v>
      </c>
      <c r="S241" s="2">
        <v>5789.49</v>
      </c>
      <c r="T241" s="2">
        <v>508.75</v>
      </c>
      <c r="U241" s="2">
        <v>414265</v>
      </c>
      <c r="V241" s="2">
        <v>86.5125</v>
      </c>
      <c r="W241" s="2">
        <v>5773.56</v>
      </c>
    </row>
    <row r="242" spans="1:23" ht="15">
      <c r="A242" s="1" t="s">
        <v>482</v>
      </c>
      <c r="B242" s="1" t="s">
        <v>483</v>
      </c>
      <c r="C242" s="2">
        <v>22587.6843</v>
      </c>
      <c r="D242" s="5">
        <f t="shared" si="16"/>
        <v>277.79781306678524</v>
      </c>
      <c r="E242" s="6">
        <f t="shared" si="17"/>
        <v>9.221198070330784</v>
      </c>
      <c r="F242" s="2">
        <v>37483.09</v>
      </c>
      <c r="G242" s="5">
        <f t="shared" si="18"/>
        <v>199.62302834141218</v>
      </c>
      <c r="H242" s="6">
        <f t="shared" si="19"/>
        <v>6.626270608159469</v>
      </c>
      <c r="I242" s="2">
        <v>2449.539</v>
      </c>
      <c r="J242" s="2">
        <v>2429.539</v>
      </c>
      <c r="K242" s="2">
        <v>0</v>
      </c>
      <c r="L242" s="2">
        <v>20</v>
      </c>
      <c r="M242" s="2">
        <v>0</v>
      </c>
      <c r="N242" s="2">
        <v>22375.6054</v>
      </c>
      <c r="O242" s="2">
        <v>0</v>
      </c>
      <c r="P242" s="2">
        <v>212.0789</v>
      </c>
      <c r="Q242" s="2">
        <v>0</v>
      </c>
      <c r="R242" s="2">
        <v>31442.22</v>
      </c>
      <c r="S242" s="2">
        <v>6040.87</v>
      </c>
      <c r="T242" s="2">
        <v>0</v>
      </c>
      <c r="U242" s="2">
        <v>397368</v>
      </c>
      <c r="V242" s="2">
        <v>83.2827</v>
      </c>
      <c r="W242" s="2">
        <v>5656.74</v>
      </c>
    </row>
    <row r="243" spans="1:23" ht="15">
      <c r="A243" s="1" t="s">
        <v>484</v>
      </c>
      <c r="B243" s="1" t="s">
        <v>485</v>
      </c>
      <c r="C243" s="2">
        <v>10142.2228</v>
      </c>
      <c r="D243" s="5">
        <f t="shared" si="16"/>
        <v>274.60808144181</v>
      </c>
      <c r="E243" s="6">
        <f t="shared" si="17"/>
        <v>9.115318377541326</v>
      </c>
      <c r="F243" s="2">
        <v>16075.2802</v>
      </c>
      <c r="G243" s="5">
        <f t="shared" si="18"/>
        <v>208.51476887597198</v>
      </c>
      <c r="H243" s="6">
        <f t="shared" si="19"/>
        <v>6.921422322112859</v>
      </c>
      <c r="I243" s="2">
        <v>1112.657</v>
      </c>
      <c r="J243" s="2">
        <v>1112.657</v>
      </c>
      <c r="K243" s="2">
        <v>0</v>
      </c>
      <c r="L243" s="2">
        <v>0</v>
      </c>
      <c r="M243" s="2">
        <v>0</v>
      </c>
      <c r="N243" s="2">
        <v>10142.2228</v>
      </c>
      <c r="O243" s="2">
        <v>0</v>
      </c>
      <c r="P243" s="2">
        <v>0</v>
      </c>
      <c r="Q243" s="2">
        <v>0</v>
      </c>
      <c r="R243" s="2">
        <v>16075.2802</v>
      </c>
      <c r="S243" s="2">
        <v>0</v>
      </c>
      <c r="T243" s="2">
        <v>0</v>
      </c>
      <c r="U243" s="2">
        <v>171033</v>
      </c>
      <c r="V243" s="2">
        <v>35.7172</v>
      </c>
      <c r="W243" s="2">
        <v>2322.54</v>
      </c>
    </row>
    <row r="244" spans="1:23" ht="15">
      <c r="A244" s="1" t="s">
        <v>486</v>
      </c>
      <c r="B244" s="1" t="s">
        <v>487</v>
      </c>
      <c r="C244" s="2">
        <v>17751.5684</v>
      </c>
      <c r="D244" s="5">
        <f t="shared" si="16"/>
        <v>264.6084584349231</v>
      </c>
      <c r="E244" s="6">
        <f t="shared" si="17"/>
        <v>8.783391702679515</v>
      </c>
      <c r="F244" s="2">
        <v>33962.61</v>
      </c>
      <c r="G244" s="5">
        <f t="shared" si="18"/>
        <v>226.94170267896354</v>
      </c>
      <c r="H244" s="6">
        <f t="shared" si="19"/>
        <v>7.533084467867076</v>
      </c>
      <c r="I244" s="2">
        <v>2021.038</v>
      </c>
      <c r="J244" s="2">
        <v>2021.038</v>
      </c>
      <c r="K244" s="2">
        <v>0</v>
      </c>
      <c r="L244" s="2">
        <v>0</v>
      </c>
      <c r="M244" s="2">
        <v>0</v>
      </c>
      <c r="N244" s="2">
        <v>17751.5684</v>
      </c>
      <c r="O244" s="2">
        <v>0</v>
      </c>
      <c r="P244" s="2">
        <v>0</v>
      </c>
      <c r="Q244" s="2">
        <v>0</v>
      </c>
      <c r="R244" s="2">
        <v>33962.61</v>
      </c>
      <c r="S244" s="2">
        <v>0</v>
      </c>
      <c r="T244" s="2">
        <v>0</v>
      </c>
      <c r="U244" s="2">
        <v>361344</v>
      </c>
      <c r="V244" s="2">
        <v>75.4607</v>
      </c>
      <c r="W244" s="2">
        <v>4508.46</v>
      </c>
    </row>
    <row r="245" spans="1:23" ht="15">
      <c r="A245" s="1" t="s">
        <v>488</v>
      </c>
      <c r="B245" s="1" t="s">
        <v>489</v>
      </c>
      <c r="C245" s="2">
        <v>9179.3901</v>
      </c>
      <c r="D245" s="5">
        <f t="shared" si="16"/>
        <v>264.60868806009853</v>
      </c>
      <c r="E245" s="6">
        <f t="shared" si="17"/>
        <v>8.78339932483896</v>
      </c>
      <c r="F245" s="2">
        <v>16069.8</v>
      </c>
      <c r="G245" s="5">
        <f t="shared" si="18"/>
        <v>221.47141469038206</v>
      </c>
      <c r="H245" s="6">
        <f t="shared" si="19"/>
        <v>7.351504172156345</v>
      </c>
      <c r="I245" s="2">
        <v>1045.084</v>
      </c>
      <c r="J245" s="2">
        <v>1045.084</v>
      </c>
      <c r="K245" s="2">
        <v>0</v>
      </c>
      <c r="L245" s="2">
        <v>0</v>
      </c>
      <c r="M245" s="2">
        <v>0</v>
      </c>
      <c r="N245" s="2">
        <v>9179.3901</v>
      </c>
      <c r="O245" s="2">
        <v>0</v>
      </c>
      <c r="P245" s="2">
        <v>0</v>
      </c>
      <c r="Q245" s="2">
        <v>0</v>
      </c>
      <c r="R245" s="2">
        <v>16069.8</v>
      </c>
      <c r="S245" s="2">
        <v>0</v>
      </c>
      <c r="T245" s="2">
        <v>0</v>
      </c>
      <c r="U245" s="2">
        <v>170974</v>
      </c>
      <c r="V245" s="2">
        <v>35.7051</v>
      </c>
      <c r="W245" s="2">
        <v>2185.92</v>
      </c>
    </row>
    <row r="246" spans="1:23" ht="15">
      <c r="A246" s="1" t="s">
        <v>490</v>
      </c>
      <c r="B246" s="1" t="s">
        <v>491</v>
      </c>
      <c r="C246" s="2">
        <v>25232.9783</v>
      </c>
      <c r="D246" s="5">
        <f t="shared" si="16"/>
        <v>255.38780742314788</v>
      </c>
      <c r="E246" s="6">
        <f t="shared" si="17"/>
        <v>8.477322161028608</v>
      </c>
      <c r="F246" s="2">
        <v>31106.37</v>
      </c>
      <c r="G246" s="5">
        <f t="shared" si="18"/>
        <v>171.48120747694333</v>
      </c>
      <c r="H246" s="6">
        <f t="shared" si="19"/>
        <v>5.692133289415898</v>
      </c>
      <c r="I246" s="2">
        <v>2976.527</v>
      </c>
      <c r="J246" s="2">
        <v>2976.527</v>
      </c>
      <c r="K246" s="2">
        <v>0</v>
      </c>
      <c r="L246" s="2">
        <v>0</v>
      </c>
      <c r="M246" s="2">
        <v>0</v>
      </c>
      <c r="N246" s="2">
        <v>25232.9783</v>
      </c>
      <c r="O246" s="2">
        <v>0</v>
      </c>
      <c r="P246" s="2">
        <v>0</v>
      </c>
      <c r="Q246" s="2">
        <v>0</v>
      </c>
      <c r="R246" s="2">
        <v>31106.37</v>
      </c>
      <c r="S246" s="2">
        <v>0</v>
      </c>
      <c r="T246" s="2">
        <v>0</v>
      </c>
      <c r="U246" s="2">
        <v>330953</v>
      </c>
      <c r="V246" s="2">
        <v>69.1145</v>
      </c>
      <c r="W246" s="2">
        <v>5464.8</v>
      </c>
    </row>
    <row r="247" spans="1:23" ht="15">
      <c r="A247" s="1" t="s">
        <v>492</v>
      </c>
      <c r="B247" s="1" t="s">
        <v>493</v>
      </c>
      <c r="C247" s="2">
        <v>12630.6392</v>
      </c>
      <c r="D247" s="5">
        <f t="shared" si="16"/>
        <v>294.39256754143815</v>
      </c>
      <c r="E247" s="6">
        <f t="shared" si="17"/>
        <v>9.772043004097396</v>
      </c>
      <c r="F247" s="2">
        <v>24179.7</v>
      </c>
      <c r="G247" s="5">
        <f t="shared" si="18"/>
        <v>217.62661880562504</v>
      </c>
      <c r="H247" s="6">
        <f t="shared" si="19"/>
        <v>7.223880329470392</v>
      </c>
      <c r="I247" s="2">
        <v>1292.528</v>
      </c>
      <c r="J247" s="2">
        <v>1291.528</v>
      </c>
      <c r="K247" s="2">
        <v>0</v>
      </c>
      <c r="L247" s="2">
        <v>0</v>
      </c>
      <c r="M247" s="2">
        <v>1</v>
      </c>
      <c r="N247" s="2">
        <v>12596.0676</v>
      </c>
      <c r="O247" s="2">
        <v>0</v>
      </c>
      <c r="P247" s="2">
        <v>0</v>
      </c>
      <c r="Q247" s="2">
        <v>34.5716</v>
      </c>
      <c r="R247" s="2">
        <v>23684.92</v>
      </c>
      <c r="S247" s="2">
        <v>0</v>
      </c>
      <c r="T247" s="2">
        <v>494.78</v>
      </c>
      <c r="U247" s="2">
        <v>257258</v>
      </c>
      <c r="V247" s="2">
        <v>53.7242</v>
      </c>
      <c r="W247" s="2">
        <v>3347.19</v>
      </c>
    </row>
    <row r="248" spans="1:23" ht="15">
      <c r="A248" s="1" t="s">
        <v>494</v>
      </c>
      <c r="B248" s="1" t="s">
        <v>495</v>
      </c>
      <c r="C248" s="2">
        <v>10094.7074</v>
      </c>
      <c r="D248" s="5">
        <f t="shared" si="16"/>
        <v>255.5521192281836</v>
      </c>
      <c r="E248" s="6">
        <f t="shared" si="17"/>
        <v>8.482776313755016</v>
      </c>
      <c r="F248" s="2">
        <v>19870.74</v>
      </c>
      <c r="G248" s="5">
        <f t="shared" si="18"/>
        <v>217.0113877977162</v>
      </c>
      <c r="H248" s="6">
        <f t="shared" si="19"/>
        <v>7.203458401305058</v>
      </c>
      <c r="I248" s="2">
        <v>1190.024</v>
      </c>
      <c r="J248" s="2">
        <v>1170.085</v>
      </c>
      <c r="K248" s="2">
        <v>0</v>
      </c>
      <c r="L248" s="2">
        <v>0</v>
      </c>
      <c r="M248" s="2">
        <v>19.939</v>
      </c>
      <c r="N248" s="2">
        <v>9921.8817</v>
      </c>
      <c r="O248" s="2">
        <v>0</v>
      </c>
      <c r="P248" s="2">
        <v>0</v>
      </c>
      <c r="Q248" s="2">
        <v>172.8257</v>
      </c>
      <c r="R248" s="2">
        <v>19356.59</v>
      </c>
      <c r="S248" s="2">
        <v>0</v>
      </c>
      <c r="T248" s="2">
        <v>514.15</v>
      </c>
      <c r="U248" s="2">
        <v>211414</v>
      </c>
      <c r="V248" s="2">
        <v>44.1503</v>
      </c>
      <c r="W248" s="2">
        <v>2758.5</v>
      </c>
    </row>
    <row r="249" spans="1:23" ht="15">
      <c r="A249" s="1" t="s">
        <v>496</v>
      </c>
      <c r="B249" s="1" t="s">
        <v>497</v>
      </c>
      <c r="C249" s="2">
        <v>10372.1293</v>
      </c>
      <c r="D249" s="5">
        <f t="shared" si="16"/>
        <v>255.3879786351444</v>
      </c>
      <c r="E249" s="6">
        <f t="shared" si="17"/>
        <v>8.477327844225732</v>
      </c>
      <c r="F249" s="2">
        <v>15978.73</v>
      </c>
      <c r="G249" s="5">
        <f t="shared" si="18"/>
        <v>183.9648178715696</v>
      </c>
      <c r="H249" s="6">
        <f t="shared" si="19"/>
        <v>6.106513240110522</v>
      </c>
      <c r="I249" s="2">
        <v>1223.514</v>
      </c>
      <c r="J249" s="2">
        <v>1223.514</v>
      </c>
      <c r="K249" s="2">
        <v>0</v>
      </c>
      <c r="L249" s="2">
        <v>0</v>
      </c>
      <c r="M249" s="2">
        <v>0</v>
      </c>
      <c r="N249" s="2">
        <v>10350.9617</v>
      </c>
      <c r="O249" s="2">
        <v>0</v>
      </c>
      <c r="P249" s="2">
        <v>0</v>
      </c>
      <c r="Q249" s="2">
        <v>21.1676</v>
      </c>
      <c r="R249" s="2">
        <v>15978.73</v>
      </c>
      <c r="S249" s="2">
        <v>0</v>
      </c>
      <c r="T249" s="2">
        <v>0</v>
      </c>
      <c r="U249" s="2">
        <v>170004</v>
      </c>
      <c r="V249" s="2">
        <v>35.5027</v>
      </c>
      <c r="W249" s="2">
        <v>2616.67</v>
      </c>
    </row>
    <row r="250" spans="1:23" ht="15">
      <c r="A250" s="1" t="s">
        <v>498</v>
      </c>
      <c r="B250" s="1" t="s">
        <v>499</v>
      </c>
      <c r="C250" s="2">
        <v>23498.8916</v>
      </c>
      <c r="D250" s="5">
        <f t="shared" si="16"/>
        <v>255.38781190048527</v>
      </c>
      <c r="E250" s="6">
        <f t="shared" si="17"/>
        <v>8.477322309648983</v>
      </c>
      <c r="F250" s="2">
        <v>35277.06</v>
      </c>
      <c r="G250" s="5">
        <f t="shared" si="18"/>
        <v>192.07221789554157</v>
      </c>
      <c r="H250" s="6">
        <f t="shared" si="19"/>
        <v>6.375629618785818</v>
      </c>
      <c r="I250" s="2">
        <v>2771.971</v>
      </c>
      <c r="J250" s="2">
        <v>2768.971</v>
      </c>
      <c r="K250" s="2">
        <v>0</v>
      </c>
      <c r="L250" s="2">
        <v>0</v>
      </c>
      <c r="M250" s="2">
        <v>3</v>
      </c>
      <c r="N250" s="2">
        <v>23418.6884</v>
      </c>
      <c r="O250" s="2">
        <v>0</v>
      </c>
      <c r="P250" s="2">
        <v>0</v>
      </c>
      <c r="Q250" s="2">
        <v>80.2032</v>
      </c>
      <c r="R250" s="2">
        <v>35068.28</v>
      </c>
      <c r="S250" s="2">
        <v>0</v>
      </c>
      <c r="T250" s="2">
        <v>208.78</v>
      </c>
      <c r="U250" s="2">
        <v>375329</v>
      </c>
      <c r="V250" s="2">
        <v>78.3812</v>
      </c>
      <c r="W250" s="2">
        <v>5533.11</v>
      </c>
    </row>
    <row r="251" spans="1:23" ht="15">
      <c r="A251" s="1" t="s">
        <v>500</v>
      </c>
      <c r="B251" s="1" t="s">
        <v>501</v>
      </c>
      <c r="C251" s="2">
        <v>13074.8817</v>
      </c>
      <c r="D251" s="5">
        <f t="shared" si="16"/>
        <v>284.40217654739496</v>
      </c>
      <c r="E251" s="6">
        <f t="shared" si="17"/>
        <v>9.440422775920963</v>
      </c>
      <c r="F251" s="2">
        <v>26779.76</v>
      </c>
      <c r="G251" s="5">
        <f t="shared" si="18"/>
        <v>227.12269004425528</v>
      </c>
      <c r="H251" s="6">
        <f t="shared" si="19"/>
        <v>7.5390921477878</v>
      </c>
      <c r="I251" s="2">
        <v>1384.989</v>
      </c>
      <c r="J251" s="2">
        <v>1384.989</v>
      </c>
      <c r="K251" s="2">
        <v>0</v>
      </c>
      <c r="L251" s="2">
        <v>0</v>
      </c>
      <c r="M251" s="2">
        <v>0</v>
      </c>
      <c r="N251" s="2">
        <v>13022.5821</v>
      </c>
      <c r="O251" s="2">
        <v>0</v>
      </c>
      <c r="P251" s="2">
        <v>0</v>
      </c>
      <c r="Q251" s="2">
        <v>52.2996</v>
      </c>
      <c r="R251" s="2">
        <v>26233.81</v>
      </c>
      <c r="S251" s="2">
        <v>0</v>
      </c>
      <c r="T251" s="2">
        <v>545.95</v>
      </c>
      <c r="U251" s="2">
        <v>284921</v>
      </c>
      <c r="V251" s="2">
        <v>59.5013</v>
      </c>
      <c r="W251" s="2">
        <v>3552.12</v>
      </c>
    </row>
    <row r="252" spans="1:23" ht="15">
      <c r="A252" s="1" t="s">
        <v>502</v>
      </c>
      <c r="B252" s="1" t="s">
        <v>503</v>
      </c>
      <c r="C252" s="2">
        <v>19627.9583</v>
      </c>
      <c r="D252" s="5">
        <f t="shared" si="16"/>
        <v>293.9535041535944</v>
      </c>
      <c r="E252" s="6">
        <f t="shared" si="17"/>
        <v>9.75746876962074</v>
      </c>
      <c r="F252" s="2">
        <v>38715.3</v>
      </c>
      <c r="G252" s="5">
        <f t="shared" si="18"/>
        <v>296.0366735197369</v>
      </c>
      <c r="H252" s="6">
        <f t="shared" si="19"/>
        <v>9.826617324561404</v>
      </c>
      <c r="I252" s="2">
        <v>2011.583</v>
      </c>
      <c r="J252" s="2">
        <v>2011.583</v>
      </c>
      <c r="K252" s="2">
        <v>0</v>
      </c>
      <c r="L252" s="2">
        <v>0</v>
      </c>
      <c r="M252" s="2">
        <v>0</v>
      </c>
      <c r="N252" s="2">
        <v>19627.9583</v>
      </c>
      <c r="O252" s="2">
        <v>0</v>
      </c>
      <c r="P252" s="2">
        <v>0</v>
      </c>
      <c r="Q252" s="2">
        <v>0</v>
      </c>
      <c r="R252" s="2">
        <v>38494.59</v>
      </c>
      <c r="S252" s="2">
        <v>0</v>
      </c>
      <c r="T252" s="2">
        <v>220.71</v>
      </c>
      <c r="U252" s="2">
        <v>411910</v>
      </c>
      <c r="V252" s="2">
        <v>86.0206</v>
      </c>
      <c r="W252" s="2">
        <v>3939.84</v>
      </c>
    </row>
    <row r="253" spans="1:23" ht="15">
      <c r="A253" s="1" t="s">
        <v>504</v>
      </c>
      <c r="B253" s="1" t="s">
        <v>505</v>
      </c>
      <c r="C253" s="2">
        <v>12837.3664</v>
      </c>
      <c r="D253" s="5">
        <f t="shared" si="16"/>
        <v>256.759941845646</v>
      </c>
      <c r="E253" s="6">
        <f t="shared" si="17"/>
        <v>8.52286867973332</v>
      </c>
      <c r="F253" s="2">
        <v>19288.45</v>
      </c>
      <c r="G253" s="5">
        <f t="shared" si="18"/>
        <v>167.65451554547658</v>
      </c>
      <c r="H253" s="6">
        <f t="shared" si="19"/>
        <v>5.565110387886762</v>
      </c>
      <c r="I253" s="2">
        <v>1506.226</v>
      </c>
      <c r="J253" s="2">
        <v>1506.226</v>
      </c>
      <c r="K253" s="2">
        <v>0</v>
      </c>
      <c r="L253" s="2">
        <v>0</v>
      </c>
      <c r="M253" s="2">
        <v>0</v>
      </c>
      <c r="N253" s="2">
        <v>12837.3664</v>
      </c>
      <c r="O253" s="2">
        <v>0</v>
      </c>
      <c r="P253" s="2">
        <v>0</v>
      </c>
      <c r="Q253" s="2">
        <v>0</v>
      </c>
      <c r="R253" s="2">
        <v>19288.45</v>
      </c>
      <c r="S253" s="2">
        <v>0</v>
      </c>
      <c r="T253" s="2">
        <v>0</v>
      </c>
      <c r="U253" s="2">
        <v>205219</v>
      </c>
      <c r="V253" s="2">
        <v>42.8565</v>
      </c>
      <c r="W253" s="2">
        <v>3465.96</v>
      </c>
    </row>
    <row r="254" spans="1:23" ht="15">
      <c r="A254" s="1" t="s">
        <v>506</v>
      </c>
      <c r="B254" s="1" t="s">
        <v>507</v>
      </c>
      <c r="C254" s="2">
        <v>13759.5694</v>
      </c>
      <c r="D254" s="5">
        <f t="shared" si="16"/>
        <v>255.3880087292111</v>
      </c>
      <c r="E254" s="6">
        <f t="shared" si="17"/>
        <v>8.47732884316574</v>
      </c>
      <c r="F254" s="2">
        <v>17358.7704</v>
      </c>
      <c r="G254" s="5">
        <f t="shared" si="18"/>
        <v>174.69411163793797</v>
      </c>
      <c r="H254" s="6">
        <f t="shared" si="19"/>
        <v>5.79878216948609</v>
      </c>
      <c r="I254" s="2">
        <v>1623.102</v>
      </c>
      <c r="J254" s="2">
        <v>1623.102</v>
      </c>
      <c r="K254" s="2">
        <v>0</v>
      </c>
      <c r="L254" s="2">
        <v>0</v>
      </c>
      <c r="M254" s="2">
        <v>0</v>
      </c>
      <c r="N254" s="2">
        <v>13759.5694</v>
      </c>
      <c r="O254" s="2">
        <v>0</v>
      </c>
      <c r="P254" s="2">
        <v>0</v>
      </c>
      <c r="Q254" s="2">
        <v>0</v>
      </c>
      <c r="R254" s="2">
        <v>17358.7704</v>
      </c>
      <c r="S254" s="2">
        <v>0</v>
      </c>
      <c r="T254" s="2">
        <v>0</v>
      </c>
      <c r="U254" s="2">
        <v>184688</v>
      </c>
      <c r="V254" s="2">
        <v>38.569</v>
      </c>
      <c r="W254" s="2">
        <v>2993.52</v>
      </c>
    </row>
    <row r="255" spans="1:23" ht="15">
      <c r="A255" s="1" t="s">
        <v>508</v>
      </c>
      <c r="B255" s="1" t="s">
        <v>509</v>
      </c>
      <c r="C255" s="2">
        <v>10309.3278</v>
      </c>
      <c r="D255" s="5">
        <f t="shared" si="16"/>
        <v>239.1858879190563</v>
      </c>
      <c r="E255" s="6">
        <f t="shared" si="17"/>
        <v>7.939516959405706</v>
      </c>
      <c r="F255" s="2">
        <v>29703.67</v>
      </c>
      <c r="G255" s="5">
        <f t="shared" si="18"/>
        <v>296.9923374719968</v>
      </c>
      <c r="H255" s="6">
        <f t="shared" si="19"/>
        <v>9.858339556263585</v>
      </c>
      <c r="I255" s="2">
        <v>1298.483</v>
      </c>
      <c r="J255" s="2">
        <v>1256.483</v>
      </c>
      <c r="K255" s="2">
        <v>0</v>
      </c>
      <c r="L255" s="2">
        <v>42</v>
      </c>
      <c r="M255" s="2">
        <v>0</v>
      </c>
      <c r="N255" s="2">
        <v>9967.9604</v>
      </c>
      <c r="O255" s="2">
        <v>0</v>
      </c>
      <c r="P255" s="2">
        <v>320.7061</v>
      </c>
      <c r="Q255" s="2">
        <v>20.6613</v>
      </c>
      <c r="R255" s="2">
        <v>27175.31</v>
      </c>
      <c r="S255" s="2">
        <v>2528.36</v>
      </c>
      <c r="T255" s="2">
        <v>0</v>
      </c>
      <c r="U255" s="2">
        <v>638128</v>
      </c>
      <c r="V255" s="2">
        <v>133.2617</v>
      </c>
      <c r="W255" s="2">
        <v>3013.05</v>
      </c>
    </row>
    <row r="256" spans="1:23" ht="15">
      <c r="A256" s="1" t="s">
        <v>510</v>
      </c>
      <c r="B256" s="1" t="s">
        <v>511</v>
      </c>
      <c r="C256" s="2">
        <v>10145.3883</v>
      </c>
      <c r="D256" s="5">
        <f t="shared" si="16"/>
        <v>239.0750257353764</v>
      </c>
      <c r="E256" s="6">
        <f t="shared" si="17"/>
        <v>7.935837009074434</v>
      </c>
      <c r="F256" s="2">
        <v>30736.42</v>
      </c>
      <c r="G256" s="5">
        <f t="shared" si="18"/>
        <v>322.1264581185163</v>
      </c>
      <c r="H256" s="6">
        <f t="shared" si="19"/>
        <v>10.69263951797505</v>
      </c>
      <c r="I256" s="2">
        <v>1278.427</v>
      </c>
      <c r="J256" s="2">
        <v>1210.427</v>
      </c>
      <c r="K256" s="2">
        <v>0</v>
      </c>
      <c r="L256" s="2">
        <v>68</v>
      </c>
      <c r="M256" s="2">
        <v>0</v>
      </c>
      <c r="N256" s="2">
        <v>9638.9402</v>
      </c>
      <c r="O256" s="2">
        <v>0</v>
      </c>
      <c r="P256" s="2">
        <v>506.4481</v>
      </c>
      <c r="Q256" s="2">
        <v>0</v>
      </c>
      <c r="R256" s="2">
        <v>27251.9</v>
      </c>
      <c r="S256" s="2">
        <v>2972.32</v>
      </c>
      <c r="T256" s="2">
        <v>512.2</v>
      </c>
      <c r="U256" s="2">
        <v>638128</v>
      </c>
      <c r="V256" s="2">
        <v>133.2617</v>
      </c>
      <c r="W256" s="2">
        <v>2874.54</v>
      </c>
    </row>
    <row r="257" spans="1:23" ht="15">
      <c r="A257" s="1" t="s">
        <v>512</v>
      </c>
      <c r="B257" s="1" t="s">
        <v>513</v>
      </c>
      <c r="C257" s="2">
        <v>8689.8218</v>
      </c>
      <c r="D257" s="5">
        <f t="shared" si="16"/>
        <v>225.49035903905238</v>
      </c>
      <c r="E257" s="6">
        <f t="shared" si="17"/>
        <v>7.484908684825479</v>
      </c>
      <c r="F257" s="2">
        <v>20610.8872</v>
      </c>
      <c r="G257" s="5">
        <f t="shared" si="18"/>
        <v>237.50137231762548</v>
      </c>
      <c r="H257" s="6">
        <f t="shared" si="19"/>
        <v>7.883601285189719</v>
      </c>
      <c r="I257" s="2">
        <v>1160.979</v>
      </c>
      <c r="J257" s="2">
        <v>1160.979</v>
      </c>
      <c r="K257" s="2">
        <v>0</v>
      </c>
      <c r="L257" s="2">
        <v>0</v>
      </c>
      <c r="M257" s="2">
        <v>0</v>
      </c>
      <c r="N257" s="2">
        <v>8689.8218</v>
      </c>
      <c r="O257" s="2">
        <v>0</v>
      </c>
      <c r="P257" s="2">
        <v>0</v>
      </c>
      <c r="Q257" s="2">
        <v>0</v>
      </c>
      <c r="R257" s="2">
        <v>20610.8872</v>
      </c>
      <c r="S257" s="2">
        <v>0</v>
      </c>
      <c r="T257" s="2">
        <v>0</v>
      </c>
      <c r="U257" s="2">
        <v>479118</v>
      </c>
      <c r="V257" s="2">
        <v>100.0558</v>
      </c>
      <c r="W257" s="2">
        <v>2614.4</v>
      </c>
    </row>
    <row r="258" spans="1:23" ht="15">
      <c r="A258" s="1" t="s">
        <v>514</v>
      </c>
      <c r="B258" s="1" t="s">
        <v>515</v>
      </c>
      <c r="C258" s="2">
        <v>13917.0555</v>
      </c>
      <c r="D258" s="5">
        <f t="shared" si="16"/>
        <v>312.06171637987313</v>
      </c>
      <c r="E258" s="6">
        <f t="shared" si="17"/>
        <v>10.358551297214138</v>
      </c>
      <c r="F258" s="2">
        <v>21755.78</v>
      </c>
      <c r="G258" s="5">
        <f t="shared" si="18"/>
        <v>242.4058925730179</v>
      </c>
      <c r="H258" s="6">
        <f t="shared" si="19"/>
        <v>8.04640153266341</v>
      </c>
      <c r="I258" s="2">
        <v>1343.533</v>
      </c>
      <c r="J258" s="2">
        <v>1335.533</v>
      </c>
      <c r="K258" s="2">
        <v>0</v>
      </c>
      <c r="L258" s="2">
        <v>8</v>
      </c>
      <c r="M258" s="2">
        <v>0</v>
      </c>
      <c r="N258" s="2">
        <v>13815.8668</v>
      </c>
      <c r="O258" s="2">
        <v>0</v>
      </c>
      <c r="P258" s="2">
        <v>101.1887</v>
      </c>
      <c r="Q258" s="2">
        <v>0</v>
      </c>
      <c r="R258" s="2">
        <v>17928.55</v>
      </c>
      <c r="S258" s="2">
        <v>3827.23</v>
      </c>
      <c r="T258" s="2">
        <v>0</v>
      </c>
      <c r="U258" s="2">
        <v>440920</v>
      </c>
      <c r="V258" s="2">
        <v>92.0787</v>
      </c>
      <c r="W258" s="2">
        <v>2703.79</v>
      </c>
    </row>
    <row r="259" spans="1:23" ht="15">
      <c r="A259" s="1" t="s">
        <v>516</v>
      </c>
      <c r="B259" s="1" t="s">
        <v>517</v>
      </c>
      <c r="C259" s="2">
        <v>9489.4317</v>
      </c>
      <c r="D259" s="5">
        <f t="shared" si="16"/>
        <v>270.91618918187424</v>
      </c>
      <c r="E259" s="6">
        <f t="shared" si="17"/>
        <v>8.99277000537324</v>
      </c>
      <c r="F259" s="2">
        <v>12984.5588</v>
      </c>
      <c r="G259" s="5">
        <f t="shared" si="18"/>
        <v>131.16569148731844</v>
      </c>
      <c r="H259" s="6">
        <f t="shared" si="19"/>
        <v>4.3539033222903285</v>
      </c>
      <c r="I259" s="2">
        <v>1055.229</v>
      </c>
      <c r="J259" s="2">
        <v>1055.229</v>
      </c>
      <c r="K259" s="2">
        <v>0</v>
      </c>
      <c r="L259" s="2">
        <v>0</v>
      </c>
      <c r="M259" s="2">
        <v>0</v>
      </c>
      <c r="N259" s="2">
        <v>9489.4317</v>
      </c>
      <c r="O259" s="2">
        <v>0</v>
      </c>
      <c r="P259" s="2">
        <v>0</v>
      </c>
      <c r="Q259" s="2">
        <v>0</v>
      </c>
      <c r="R259" s="2">
        <v>12984.5588</v>
      </c>
      <c r="S259" s="2">
        <v>0</v>
      </c>
      <c r="T259" s="2">
        <v>0</v>
      </c>
      <c r="U259" s="2">
        <v>267776</v>
      </c>
      <c r="V259" s="2">
        <v>55.9206</v>
      </c>
      <c r="W259" s="2">
        <v>2982.28</v>
      </c>
    </row>
    <row r="260" spans="1:23" ht="15">
      <c r="A260" s="1" t="s">
        <v>518</v>
      </c>
      <c r="B260" s="1" t="s">
        <v>519</v>
      </c>
      <c r="C260" s="2">
        <v>10644.5681</v>
      </c>
      <c r="D260" s="5">
        <f t="shared" si="16"/>
        <v>212.71046702008053</v>
      </c>
      <c r="E260" s="6">
        <f t="shared" si="17"/>
        <v>7.060693985928451</v>
      </c>
      <c r="F260" s="2">
        <v>17990.1</v>
      </c>
      <c r="G260" s="5">
        <f t="shared" si="18"/>
        <v>194.287817473974</v>
      </c>
      <c r="H260" s="6">
        <f t="shared" si="19"/>
        <v>6.449174051449711</v>
      </c>
      <c r="I260" s="2">
        <v>1507.581</v>
      </c>
      <c r="J260" s="2">
        <v>1507.581</v>
      </c>
      <c r="K260" s="2">
        <v>0</v>
      </c>
      <c r="L260" s="2">
        <v>0</v>
      </c>
      <c r="M260" s="2">
        <v>0</v>
      </c>
      <c r="N260" s="2">
        <v>10601.9615</v>
      </c>
      <c r="O260" s="2">
        <v>0</v>
      </c>
      <c r="P260" s="2">
        <v>42.6066</v>
      </c>
      <c r="Q260" s="2">
        <v>0</v>
      </c>
      <c r="R260" s="2">
        <v>15912.64</v>
      </c>
      <c r="S260" s="2">
        <v>1874.51</v>
      </c>
      <c r="T260" s="2">
        <v>202.95</v>
      </c>
      <c r="U260" s="2">
        <v>421286</v>
      </c>
      <c r="V260" s="2">
        <v>88.0346</v>
      </c>
      <c r="W260" s="2">
        <v>2789.52</v>
      </c>
    </row>
    <row r="261" spans="1:23" ht="15">
      <c r="A261" s="1" t="s">
        <v>520</v>
      </c>
      <c r="B261" s="1" t="s">
        <v>521</v>
      </c>
      <c r="C261" s="2">
        <v>8370.1514</v>
      </c>
      <c r="D261" s="5">
        <f t="shared" si="16"/>
        <v>219.72435124327305</v>
      </c>
      <c r="E261" s="6">
        <f t="shared" si="17"/>
        <v>7.293512289825169</v>
      </c>
      <c r="F261" s="2">
        <v>17704.68</v>
      </c>
      <c r="G261" s="5">
        <f t="shared" si="18"/>
        <v>204.0128479498164</v>
      </c>
      <c r="H261" s="6">
        <f t="shared" si="19"/>
        <v>6.771985924112607</v>
      </c>
      <c r="I261" s="2">
        <v>1147.616</v>
      </c>
      <c r="J261" s="2">
        <v>1147.616</v>
      </c>
      <c r="K261" s="2">
        <v>0</v>
      </c>
      <c r="L261" s="2">
        <v>0</v>
      </c>
      <c r="M261" s="2">
        <v>0</v>
      </c>
      <c r="N261" s="2">
        <v>8370.1514</v>
      </c>
      <c r="O261" s="2">
        <v>0</v>
      </c>
      <c r="P261" s="2">
        <v>0</v>
      </c>
      <c r="Q261" s="2">
        <v>0</v>
      </c>
      <c r="R261" s="2">
        <v>17704.68</v>
      </c>
      <c r="S261" s="2">
        <v>0</v>
      </c>
      <c r="T261" s="2">
        <v>0</v>
      </c>
      <c r="U261" s="2">
        <v>383313</v>
      </c>
      <c r="V261" s="2">
        <v>80.0485</v>
      </c>
      <c r="W261" s="2">
        <v>2614.4</v>
      </c>
    </row>
    <row r="262" spans="1:23" ht="15">
      <c r="A262" s="1" t="s">
        <v>522</v>
      </c>
      <c r="B262" s="1" t="s">
        <v>523</v>
      </c>
      <c r="C262" s="2">
        <v>5655.9605</v>
      </c>
      <c r="D262" s="5">
        <f t="shared" si="16"/>
        <v>289.78140480102047</v>
      </c>
      <c r="E262" s="6">
        <f t="shared" si="17"/>
        <v>9.618980442176872</v>
      </c>
      <c r="F262" s="2">
        <v>7019.98</v>
      </c>
      <c r="G262" s="5">
        <f t="shared" si="18"/>
        <v>193.58150032952548</v>
      </c>
      <c r="H262" s="6">
        <f t="shared" si="19"/>
        <v>6.425728617457527</v>
      </c>
      <c r="I262" s="2">
        <v>588</v>
      </c>
      <c r="J262" s="2">
        <v>588</v>
      </c>
      <c r="K262" s="2">
        <v>0</v>
      </c>
      <c r="L262" s="2">
        <v>0</v>
      </c>
      <c r="M262" s="2">
        <v>0</v>
      </c>
      <c r="N262" s="2">
        <v>5655.9605</v>
      </c>
      <c r="O262" s="2">
        <v>0</v>
      </c>
      <c r="P262" s="2">
        <v>0</v>
      </c>
      <c r="Q262" s="2">
        <v>0</v>
      </c>
      <c r="R262" s="2">
        <v>7019.98</v>
      </c>
      <c r="S262" s="2">
        <v>0</v>
      </c>
      <c r="T262" s="2">
        <v>0</v>
      </c>
      <c r="U262" s="2">
        <v>552552</v>
      </c>
      <c r="V262" s="2">
        <v>115.3917</v>
      </c>
      <c r="W262" s="2">
        <v>1092.48</v>
      </c>
    </row>
    <row r="263" spans="1:23" ht="15">
      <c r="A263" s="1" t="s">
        <v>524</v>
      </c>
      <c r="B263" s="1" t="s">
        <v>525</v>
      </c>
      <c r="C263" s="2">
        <v>5349.2619</v>
      </c>
      <c r="D263" s="5">
        <f t="shared" si="16"/>
        <v>291.4138589500904</v>
      </c>
      <c r="E263" s="6">
        <f t="shared" si="17"/>
        <v>9.673167992766727</v>
      </c>
      <c r="F263" s="2">
        <v>5369.53</v>
      </c>
      <c r="G263" s="5">
        <f t="shared" si="18"/>
        <v>148.06903630272407</v>
      </c>
      <c r="H263" s="6">
        <f t="shared" si="19"/>
        <v>4.914991578793204</v>
      </c>
      <c r="I263" s="2">
        <v>553</v>
      </c>
      <c r="J263" s="2">
        <v>553</v>
      </c>
      <c r="K263" s="2">
        <v>0</v>
      </c>
      <c r="L263" s="2">
        <v>0</v>
      </c>
      <c r="M263" s="2">
        <v>0</v>
      </c>
      <c r="N263" s="2">
        <v>5349.2619</v>
      </c>
      <c r="O263" s="2">
        <v>0</v>
      </c>
      <c r="P263" s="2">
        <v>0</v>
      </c>
      <c r="Q263" s="2">
        <v>0</v>
      </c>
      <c r="R263" s="2">
        <v>5369.53</v>
      </c>
      <c r="S263" s="2">
        <v>0</v>
      </c>
      <c r="T263" s="2">
        <v>0</v>
      </c>
      <c r="U263" s="2">
        <v>552552</v>
      </c>
      <c r="V263" s="2">
        <v>115.3917</v>
      </c>
      <c r="W263" s="2">
        <v>1092.48</v>
      </c>
    </row>
    <row r="264" spans="1:23" ht="15">
      <c r="A264" s="1" t="s">
        <v>526</v>
      </c>
      <c r="B264" s="1" t="s">
        <v>527</v>
      </c>
      <c r="C264" s="2">
        <v>10865.1313</v>
      </c>
      <c r="D264" s="5">
        <f t="shared" si="16"/>
        <v>290.9503672791337</v>
      </c>
      <c r="E264" s="6">
        <f t="shared" si="17"/>
        <v>9.657782887842185</v>
      </c>
      <c r="F264" s="2">
        <v>13811.99</v>
      </c>
      <c r="G264" s="5">
        <f t="shared" si="18"/>
        <v>170.5887220154149</v>
      </c>
      <c r="H264" s="6">
        <f t="shared" si="19"/>
        <v>5.6625081994096425</v>
      </c>
      <c r="I264" s="2">
        <v>1125.013</v>
      </c>
      <c r="J264" s="2">
        <v>1125.013</v>
      </c>
      <c r="K264" s="2">
        <v>0</v>
      </c>
      <c r="L264" s="2">
        <v>0</v>
      </c>
      <c r="M264" s="2">
        <v>0</v>
      </c>
      <c r="N264" s="2">
        <v>10865.1313</v>
      </c>
      <c r="O264" s="2">
        <v>0</v>
      </c>
      <c r="P264" s="2">
        <v>0</v>
      </c>
      <c r="Q264" s="2">
        <v>0</v>
      </c>
      <c r="R264" s="2">
        <v>13811.99</v>
      </c>
      <c r="S264" s="2">
        <v>0</v>
      </c>
      <c r="T264" s="2">
        <v>0</v>
      </c>
      <c r="U264" s="2">
        <v>552552</v>
      </c>
      <c r="V264" s="2">
        <v>115.3917</v>
      </c>
      <c r="W264" s="2">
        <v>2439.2</v>
      </c>
    </row>
    <row r="265" spans="1:23" ht="15">
      <c r="A265" s="1" t="s">
        <v>528</v>
      </c>
      <c r="B265" s="1" t="s">
        <v>529</v>
      </c>
      <c r="C265" s="2">
        <v>7610.0261</v>
      </c>
      <c r="D265" s="5">
        <f t="shared" si="16"/>
        <v>304.24148032114874</v>
      </c>
      <c r="E265" s="6">
        <f t="shared" si="17"/>
        <v>10.098967015904824</v>
      </c>
      <c r="F265" s="2">
        <v>12407.63</v>
      </c>
      <c r="G265" s="5">
        <f t="shared" si="18"/>
        <v>171.0751049813269</v>
      </c>
      <c r="H265" s="6">
        <f t="shared" si="19"/>
        <v>5.678653156121851</v>
      </c>
      <c r="I265" s="2">
        <v>753.545</v>
      </c>
      <c r="J265" s="2">
        <v>753.545</v>
      </c>
      <c r="K265" s="2">
        <v>0</v>
      </c>
      <c r="L265" s="2">
        <v>0</v>
      </c>
      <c r="M265" s="2">
        <v>0</v>
      </c>
      <c r="N265" s="2">
        <v>7610.0261</v>
      </c>
      <c r="O265" s="2">
        <v>0</v>
      </c>
      <c r="P265" s="2">
        <v>0</v>
      </c>
      <c r="Q265" s="2">
        <v>0</v>
      </c>
      <c r="R265" s="2">
        <v>12317.42</v>
      </c>
      <c r="S265" s="2">
        <v>0</v>
      </c>
      <c r="T265" s="2">
        <v>90.21</v>
      </c>
      <c r="U265" s="2">
        <v>552552</v>
      </c>
      <c r="V265" s="2">
        <v>115.3917</v>
      </c>
      <c r="W265" s="2">
        <v>2184.96</v>
      </c>
    </row>
    <row r="266" spans="1:23" ht="15">
      <c r="A266" s="1" t="s">
        <v>530</v>
      </c>
      <c r="B266" s="1" t="s">
        <v>531</v>
      </c>
      <c r="C266" s="2">
        <v>8568.6009</v>
      </c>
      <c r="D266" s="5">
        <f t="shared" si="16"/>
        <v>280.22652667886126</v>
      </c>
      <c r="E266" s="6">
        <f t="shared" si="17"/>
        <v>9.301816592938367</v>
      </c>
      <c r="F266" s="2">
        <v>15064.2842</v>
      </c>
      <c r="G266" s="5">
        <f t="shared" si="18"/>
        <v>168.3270745926338</v>
      </c>
      <c r="H266" s="6">
        <f t="shared" si="19"/>
        <v>5.587435258336115</v>
      </c>
      <c r="I266" s="2">
        <v>921.175</v>
      </c>
      <c r="J266" s="2">
        <v>921.175</v>
      </c>
      <c r="K266" s="2">
        <v>0</v>
      </c>
      <c r="L266" s="2">
        <v>0</v>
      </c>
      <c r="M266" s="2">
        <v>0</v>
      </c>
      <c r="N266" s="2">
        <v>8538.4614</v>
      </c>
      <c r="O266" s="2">
        <v>0</v>
      </c>
      <c r="P266" s="2">
        <v>0</v>
      </c>
      <c r="Q266" s="2">
        <v>30.1395</v>
      </c>
      <c r="R266" s="2">
        <v>15064.2842</v>
      </c>
      <c r="S266" s="2">
        <v>0</v>
      </c>
      <c r="T266" s="2">
        <v>0</v>
      </c>
      <c r="U266" s="2">
        <v>321264</v>
      </c>
      <c r="V266" s="2">
        <v>67.0902</v>
      </c>
      <c r="W266" s="2">
        <v>2696.1</v>
      </c>
    </row>
    <row r="267" spans="1:23" ht="15">
      <c r="A267" s="1" t="s">
        <v>532</v>
      </c>
      <c r="B267" s="1" t="s">
        <v>533</v>
      </c>
      <c r="C267" s="2">
        <v>19476.4099</v>
      </c>
      <c r="D267" s="5">
        <f t="shared" si="16"/>
        <v>226.36765680611853</v>
      </c>
      <c r="E267" s="6">
        <f t="shared" si="17"/>
        <v>7.514029635733868</v>
      </c>
      <c r="F267" s="2">
        <v>49263.14</v>
      </c>
      <c r="G267" s="5">
        <f t="shared" si="18"/>
        <v>276.918679471726</v>
      </c>
      <c r="H267" s="6">
        <f t="shared" si="19"/>
        <v>9.192016181096927</v>
      </c>
      <c r="I267" s="2">
        <v>2592.006</v>
      </c>
      <c r="J267" s="2">
        <v>2560.006</v>
      </c>
      <c r="K267" s="2">
        <v>0</v>
      </c>
      <c r="L267" s="2">
        <v>32</v>
      </c>
      <c r="M267" s="2">
        <v>0</v>
      </c>
      <c r="N267" s="2">
        <v>19242.0635</v>
      </c>
      <c r="O267" s="2">
        <v>0</v>
      </c>
      <c r="P267" s="2">
        <v>234.3464</v>
      </c>
      <c r="Q267" s="2">
        <v>0</v>
      </c>
      <c r="R267" s="2">
        <v>41059.85</v>
      </c>
      <c r="S267" s="2">
        <v>8203.29</v>
      </c>
      <c r="T267" s="2">
        <v>0</v>
      </c>
      <c r="U267" s="2">
        <v>1101250</v>
      </c>
      <c r="V267" s="2">
        <v>229.9778</v>
      </c>
      <c r="W267" s="2">
        <v>5359.34</v>
      </c>
    </row>
    <row r="268" spans="1:23" ht="15">
      <c r="A268" s="1" t="s">
        <v>534</v>
      </c>
      <c r="B268" s="1" t="s">
        <v>535</v>
      </c>
      <c r="C268" s="2">
        <v>15935.7599</v>
      </c>
      <c r="D268" s="5">
        <f t="shared" si="16"/>
        <v>250.61400694052784</v>
      </c>
      <c r="E268" s="6">
        <f t="shared" si="17"/>
        <v>8.31886101508756</v>
      </c>
      <c r="F268" s="2">
        <v>25816.85</v>
      </c>
      <c r="G268" s="5">
        <f t="shared" si="18"/>
        <v>221.08096779970322</v>
      </c>
      <c r="H268" s="6">
        <f t="shared" si="19"/>
        <v>7.338543709742522</v>
      </c>
      <c r="I268" s="2">
        <v>1915.618</v>
      </c>
      <c r="J268" s="2">
        <v>1680.652</v>
      </c>
      <c r="K268" s="2">
        <v>0</v>
      </c>
      <c r="L268" s="2">
        <v>234.966</v>
      </c>
      <c r="M268" s="2">
        <v>0</v>
      </c>
      <c r="N268" s="2">
        <v>14107.6349</v>
      </c>
      <c r="O268" s="2">
        <v>0</v>
      </c>
      <c r="P268" s="2">
        <v>1828.125</v>
      </c>
      <c r="Q268" s="2">
        <v>0</v>
      </c>
      <c r="R268" s="2">
        <v>23699.5</v>
      </c>
      <c r="S268" s="2">
        <v>2117.35</v>
      </c>
      <c r="T268" s="2">
        <v>0</v>
      </c>
      <c r="U268" s="2">
        <v>542942</v>
      </c>
      <c r="V268" s="2">
        <v>113.3833</v>
      </c>
      <c r="W268" s="2">
        <v>3517.98</v>
      </c>
    </row>
    <row r="269" spans="1:23" ht="15">
      <c r="A269" s="1" t="s">
        <v>536</v>
      </c>
      <c r="B269" s="1" t="s">
        <v>537</v>
      </c>
      <c r="C269" s="2">
        <v>9681.7193</v>
      </c>
      <c r="D269" s="5">
        <f t="shared" si="16"/>
        <v>260.42096038553575</v>
      </c>
      <c r="E269" s="6">
        <f t="shared" si="17"/>
        <v>8.644392232142858</v>
      </c>
      <c r="F269" s="2">
        <v>16322.73</v>
      </c>
      <c r="G269" s="5">
        <f t="shared" si="18"/>
        <v>171.97083473979083</v>
      </c>
      <c r="H269" s="6">
        <f t="shared" si="19"/>
        <v>5.708385937057386</v>
      </c>
      <c r="I269" s="2">
        <v>1120</v>
      </c>
      <c r="J269" s="2">
        <v>1085</v>
      </c>
      <c r="K269" s="2">
        <v>0</v>
      </c>
      <c r="L269" s="2">
        <v>35</v>
      </c>
      <c r="M269" s="2">
        <v>0</v>
      </c>
      <c r="N269" s="2">
        <v>9370.4453</v>
      </c>
      <c r="O269" s="2">
        <v>0</v>
      </c>
      <c r="P269" s="2">
        <v>311.274</v>
      </c>
      <c r="Q269" s="2">
        <v>0</v>
      </c>
      <c r="R269" s="2">
        <v>13101.56</v>
      </c>
      <c r="S269" s="2">
        <v>2885.8</v>
      </c>
      <c r="T269" s="2">
        <v>335.37</v>
      </c>
      <c r="U269" s="2">
        <v>395260</v>
      </c>
      <c r="V269" s="2">
        <v>82.5432</v>
      </c>
      <c r="W269" s="2">
        <v>2859.43</v>
      </c>
    </row>
    <row r="270" spans="1:23" ht="15">
      <c r="A270" s="1" t="s">
        <v>538</v>
      </c>
      <c r="B270" s="1" t="s">
        <v>539</v>
      </c>
      <c r="C270" s="2">
        <v>10050.9429</v>
      </c>
      <c r="D270" s="5">
        <f t="shared" si="16"/>
        <v>258.7582002534644</v>
      </c>
      <c r="E270" s="6">
        <f t="shared" si="17"/>
        <v>8.589198707211857</v>
      </c>
      <c r="F270" s="2">
        <v>20827.54</v>
      </c>
      <c r="G270" s="5">
        <f t="shared" si="18"/>
        <v>221.26906327560488</v>
      </c>
      <c r="H270" s="6">
        <f t="shared" si="19"/>
        <v>7.34478733571018</v>
      </c>
      <c r="I270" s="2">
        <v>1170.184</v>
      </c>
      <c r="J270" s="2">
        <v>1166.184</v>
      </c>
      <c r="K270" s="2">
        <v>0</v>
      </c>
      <c r="L270" s="2">
        <v>4</v>
      </c>
      <c r="M270" s="2">
        <v>0</v>
      </c>
      <c r="N270" s="2">
        <v>9999.9926</v>
      </c>
      <c r="O270" s="2">
        <v>0</v>
      </c>
      <c r="P270" s="2">
        <v>50.9503</v>
      </c>
      <c r="Q270" s="2">
        <v>0</v>
      </c>
      <c r="R270" s="2">
        <v>13913.33</v>
      </c>
      <c r="S270" s="2">
        <v>6559.11</v>
      </c>
      <c r="T270" s="2">
        <v>355.1</v>
      </c>
      <c r="U270" s="2">
        <v>395260</v>
      </c>
      <c r="V270" s="2">
        <v>82.5432</v>
      </c>
      <c r="W270" s="2">
        <v>2835.69</v>
      </c>
    </row>
    <row r="271" spans="1:23" ht="15">
      <c r="A271" s="1" t="s">
        <v>540</v>
      </c>
      <c r="B271" s="1" t="s">
        <v>541</v>
      </c>
      <c r="C271" s="2">
        <v>8373.4032</v>
      </c>
      <c r="D271" s="5">
        <f t="shared" si="16"/>
        <v>262.2215642444907</v>
      </c>
      <c r="E271" s="6">
        <f t="shared" si="17"/>
        <v>8.704161330561332</v>
      </c>
      <c r="F271" s="2">
        <v>14520.42</v>
      </c>
      <c r="G271" s="5">
        <f t="shared" si="18"/>
        <v>167.75147752791756</v>
      </c>
      <c r="H271" s="6">
        <f t="shared" si="19"/>
        <v>5.568328936065775</v>
      </c>
      <c r="I271" s="2">
        <v>962</v>
      </c>
      <c r="J271" s="2">
        <v>962</v>
      </c>
      <c r="K271" s="2">
        <v>0</v>
      </c>
      <c r="L271" s="2">
        <v>0</v>
      </c>
      <c r="M271" s="2">
        <v>0</v>
      </c>
      <c r="N271" s="2">
        <v>8373.4032</v>
      </c>
      <c r="O271" s="2">
        <v>0</v>
      </c>
      <c r="P271" s="2">
        <v>0</v>
      </c>
      <c r="Q271" s="2">
        <v>0</v>
      </c>
      <c r="R271" s="2">
        <v>14520.42</v>
      </c>
      <c r="S271" s="2">
        <v>0</v>
      </c>
      <c r="T271" s="2">
        <v>0</v>
      </c>
      <c r="U271" s="2">
        <v>473180</v>
      </c>
      <c r="V271" s="2">
        <v>98.8158</v>
      </c>
      <c r="W271" s="2">
        <v>2607.68</v>
      </c>
    </row>
    <row r="272" spans="1:23" ht="15">
      <c r="A272" s="1" t="s">
        <v>542</v>
      </c>
      <c r="B272" s="1" t="s">
        <v>543</v>
      </c>
      <c r="C272" s="2">
        <v>8630.6796</v>
      </c>
      <c r="D272" s="5">
        <f t="shared" si="16"/>
        <v>261.3089106959552</v>
      </c>
      <c r="E272" s="6">
        <f t="shared" si="17"/>
        <v>8.67386678271112</v>
      </c>
      <c r="F272" s="2">
        <v>15334.1</v>
      </c>
      <c r="G272" s="5">
        <f t="shared" si="18"/>
        <v>191.47286648650444</v>
      </c>
      <c r="H272" s="6">
        <f t="shared" si="19"/>
        <v>6.355734796737185</v>
      </c>
      <c r="I272" s="2">
        <v>995.021</v>
      </c>
      <c r="J272" s="2">
        <v>995.021</v>
      </c>
      <c r="K272" s="2">
        <v>0</v>
      </c>
      <c r="L272" s="2">
        <v>0</v>
      </c>
      <c r="M272" s="2">
        <v>0</v>
      </c>
      <c r="N272" s="2">
        <v>8630.6796</v>
      </c>
      <c r="O272" s="2">
        <v>0</v>
      </c>
      <c r="P272" s="2">
        <v>0</v>
      </c>
      <c r="Q272" s="2">
        <v>0</v>
      </c>
      <c r="R272" s="2">
        <v>15334.1</v>
      </c>
      <c r="S272" s="2">
        <v>0</v>
      </c>
      <c r="T272" s="2">
        <v>0</v>
      </c>
      <c r="U272" s="2">
        <v>473180</v>
      </c>
      <c r="V272" s="2">
        <v>98.8158</v>
      </c>
      <c r="W272" s="2">
        <v>2412.64</v>
      </c>
    </row>
    <row r="273" spans="1:23" ht="15">
      <c r="A273" s="1" t="s">
        <v>544</v>
      </c>
      <c r="B273" s="1" t="s">
        <v>545</v>
      </c>
      <c r="C273" s="2">
        <v>9131.872</v>
      </c>
      <c r="D273" s="5">
        <f t="shared" si="16"/>
        <v>260.5607134811986</v>
      </c>
      <c r="E273" s="6">
        <f t="shared" si="17"/>
        <v>8.64903118506269</v>
      </c>
      <c r="F273" s="2">
        <v>14564.21</v>
      </c>
      <c r="G273" s="5">
        <f t="shared" si="18"/>
        <v>188.56858795771015</v>
      </c>
      <c r="H273" s="6">
        <f t="shared" si="19"/>
        <v>6.259330410864706</v>
      </c>
      <c r="I273" s="2">
        <v>1055.826</v>
      </c>
      <c r="J273" s="2">
        <v>1053.326</v>
      </c>
      <c r="K273" s="2">
        <v>0</v>
      </c>
      <c r="L273" s="2">
        <v>0</v>
      </c>
      <c r="M273" s="2">
        <v>2.5</v>
      </c>
      <c r="N273" s="2">
        <v>9084.9505</v>
      </c>
      <c r="O273" s="2">
        <v>0</v>
      </c>
      <c r="P273" s="2">
        <v>0</v>
      </c>
      <c r="Q273" s="2">
        <v>46.9215</v>
      </c>
      <c r="R273" s="2">
        <v>14564.21</v>
      </c>
      <c r="S273" s="2">
        <v>0</v>
      </c>
      <c r="T273" s="2">
        <v>0</v>
      </c>
      <c r="U273" s="2">
        <v>473180</v>
      </c>
      <c r="V273" s="2">
        <v>98.8158</v>
      </c>
      <c r="W273" s="2">
        <v>2326.8</v>
      </c>
    </row>
    <row r="274" spans="1:23" ht="15">
      <c r="A274" s="1" t="s">
        <v>546</v>
      </c>
      <c r="B274" s="1" t="s">
        <v>547</v>
      </c>
      <c r="C274" s="2">
        <v>12381.1025</v>
      </c>
      <c r="D274" s="5">
        <f t="shared" si="16"/>
        <v>263.9201672103193</v>
      </c>
      <c r="E274" s="6">
        <f t="shared" si="17"/>
        <v>8.760544619608288</v>
      </c>
      <c r="F274" s="2">
        <v>19252.8104</v>
      </c>
      <c r="G274" s="5">
        <f t="shared" si="18"/>
        <v>194.38575717301032</v>
      </c>
      <c r="H274" s="6">
        <f t="shared" si="19"/>
        <v>6.452425053874073</v>
      </c>
      <c r="I274" s="2">
        <v>1413.28</v>
      </c>
      <c r="J274" s="2">
        <v>1412.28</v>
      </c>
      <c r="K274" s="2">
        <v>0</v>
      </c>
      <c r="L274" s="2">
        <v>0</v>
      </c>
      <c r="M274" s="2">
        <v>1</v>
      </c>
      <c r="N274" s="2">
        <v>12335.9549</v>
      </c>
      <c r="O274" s="2">
        <v>0</v>
      </c>
      <c r="P274" s="2">
        <v>18.5965</v>
      </c>
      <c r="Q274" s="2">
        <v>26.5511</v>
      </c>
      <c r="R274" s="2">
        <v>18195.5373</v>
      </c>
      <c r="S274" s="2">
        <v>968.9772</v>
      </c>
      <c r="T274" s="2">
        <v>88.2959</v>
      </c>
      <c r="U274" s="2">
        <v>426309</v>
      </c>
      <c r="V274" s="2">
        <v>89.0274</v>
      </c>
      <c r="W274" s="2">
        <v>2983.81</v>
      </c>
    </row>
    <row r="275" spans="1:23" ht="15">
      <c r="A275" s="1" t="s">
        <v>548</v>
      </c>
      <c r="B275" s="1" t="s">
        <v>549</v>
      </c>
      <c r="C275" s="2">
        <v>12606.4391</v>
      </c>
      <c r="D275" s="5">
        <f aca="true" t="shared" si="20" ref="D275:D300">E275*30.126</f>
        <v>268.5610527471564</v>
      </c>
      <c r="E275" s="6">
        <f aca="true" t="shared" si="21" ref="E275:E300">C275/I275</f>
        <v>8.914593797621867</v>
      </c>
      <c r="F275" s="2">
        <v>20506.7261</v>
      </c>
      <c r="G275" s="5">
        <f aca="true" t="shared" si="22" ref="G275:G300">H275*30.126</f>
        <v>182.67088625785047</v>
      </c>
      <c r="H275" s="6">
        <f aca="true" t="shared" si="23" ref="H275:H300">F275/W275</f>
        <v>6.063562579096145</v>
      </c>
      <c r="I275" s="2">
        <v>1414.135</v>
      </c>
      <c r="J275" s="2">
        <v>1414.135</v>
      </c>
      <c r="K275" s="2">
        <v>0</v>
      </c>
      <c r="L275" s="2">
        <v>0</v>
      </c>
      <c r="M275" s="2">
        <v>0</v>
      </c>
      <c r="N275" s="2">
        <v>12587.8426</v>
      </c>
      <c r="O275" s="2">
        <v>0</v>
      </c>
      <c r="P275" s="2">
        <v>18.5965</v>
      </c>
      <c r="Q275" s="2">
        <v>0</v>
      </c>
      <c r="R275" s="2">
        <v>18520.2539</v>
      </c>
      <c r="S275" s="2">
        <v>1986.4722</v>
      </c>
      <c r="T275" s="2">
        <v>0</v>
      </c>
      <c r="U275" s="2">
        <v>426309</v>
      </c>
      <c r="V275" s="2">
        <v>89.0274</v>
      </c>
      <c r="W275" s="2">
        <v>3381.96</v>
      </c>
    </row>
    <row r="276" spans="1:23" ht="15">
      <c r="A276" s="1" t="s">
        <v>550</v>
      </c>
      <c r="B276" s="1" t="s">
        <v>551</v>
      </c>
      <c r="C276" s="2">
        <v>8853.8973</v>
      </c>
      <c r="D276" s="5">
        <f t="shared" si="20"/>
        <v>217.4849911734849</v>
      </c>
      <c r="E276" s="6">
        <f t="shared" si="21"/>
        <v>7.219179153338807</v>
      </c>
      <c r="F276" s="2">
        <v>15294.5175</v>
      </c>
      <c r="G276" s="5">
        <f t="shared" si="22"/>
        <v>185.48324324308004</v>
      </c>
      <c r="H276" s="6">
        <f t="shared" si="23"/>
        <v>6.156915728708758</v>
      </c>
      <c r="I276" s="2">
        <v>1226.441</v>
      </c>
      <c r="J276" s="2">
        <v>1226.441</v>
      </c>
      <c r="K276" s="2">
        <v>0</v>
      </c>
      <c r="L276" s="2">
        <v>0</v>
      </c>
      <c r="M276" s="2">
        <v>0</v>
      </c>
      <c r="N276" s="2">
        <v>8853.8973</v>
      </c>
      <c r="O276" s="2">
        <v>0</v>
      </c>
      <c r="P276" s="2">
        <v>0</v>
      </c>
      <c r="Q276" s="2">
        <v>0</v>
      </c>
      <c r="R276" s="2">
        <v>15294.5175</v>
      </c>
      <c r="S276" s="2">
        <v>0</v>
      </c>
      <c r="T276" s="2">
        <v>0</v>
      </c>
      <c r="U276" s="2">
        <v>458693</v>
      </c>
      <c r="V276" s="2">
        <v>95.7903</v>
      </c>
      <c r="W276" s="2">
        <v>2484.12</v>
      </c>
    </row>
    <row r="277" spans="1:23" ht="15">
      <c r="A277" s="1" t="s">
        <v>552</v>
      </c>
      <c r="B277" s="1" t="s">
        <v>553</v>
      </c>
      <c r="C277" s="2">
        <v>17090.5867</v>
      </c>
      <c r="D277" s="5">
        <f t="shared" si="20"/>
        <v>219.0726077550708</v>
      </c>
      <c r="E277" s="6">
        <f t="shared" si="21"/>
        <v>7.271878369351085</v>
      </c>
      <c r="F277" s="2">
        <v>29510.5017</v>
      </c>
      <c r="G277" s="5">
        <f t="shared" si="22"/>
        <v>191.47657013814228</v>
      </c>
      <c r="H277" s="6">
        <f t="shared" si="23"/>
        <v>6.355857735449189</v>
      </c>
      <c r="I277" s="2">
        <v>2350.23</v>
      </c>
      <c r="J277" s="2">
        <v>2338.23</v>
      </c>
      <c r="K277" s="2">
        <v>0</v>
      </c>
      <c r="L277" s="2">
        <v>0</v>
      </c>
      <c r="M277" s="2">
        <v>12</v>
      </c>
      <c r="N277" s="2">
        <v>16959.2976</v>
      </c>
      <c r="O277" s="2">
        <v>0</v>
      </c>
      <c r="P277" s="2">
        <v>0</v>
      </c>
      <c r="Q277" s="2">
        <v>131.2891</v>
      </c>
      <c r="R277" s="2">
        <v>29510.5017</v>
      </c>
      <c r="S277" s="2">
        <v>0</v>
      </c>
      <c r="T277" s="2">
        <v>0</v>
      </c>
      <c r="U277" s="2">
        <v>458693</v>
      </c>
      <c r="V277" s="2">
        <v>95.7903</v>
      </c>
      <c r="W277" s="2">
        <v>4643.04</v>
      </c>
    </row>
    <row r="278" spans="1:23" ht="15">
      <c r="A278" s="1" t="s">
        <v>554</v>
      </c>
      <c r="B278" s="1" t="s">
        <v>555</v>
      </c>
      <c r="C278" s="2">
        <v>13482.2229</v>
      </c>
      <c r="D278" s="5">
        <f t="shared" si="20"/>
        <v>243.5815696367915</v>
      </c>
      <c r="E278" s="6">
        <f t="shared" si="21"/>
        <v>8.085426861740407</v>
      </c>
      <c r="F278" s="2">
        <v>20970.88</v>
      </c>
      <c r="G278" s="5">
        <f t="shared" si="22"/>
        <v>235.4955906244409</v>
      </c>
      <c r="H278" s="6">
        <f t="shared" si="23"/>
        <v>7.817021530387071</v>
      </c>
      <c r="I278" s="2">
        <v>1667.472</v>
      </c>
      <c r="J278" s="2">
        <v>1660.472</v>
      </c>
      <c r="K278" s="2">
        <v>0</v>
      </c>
      <c r="L278" s="2">
        <v>3</v>
      </c>
      <c r="M278" s="2">
        <v>4</v>
      </c>
      <c r="N278" s="2">
        <v>13385.7746</v>
      </c>
      <c r="O278" s="2">
        <v>0</v>
      </c>
      <c r="P278" s="2">
        <v>44.6073</v>
      </c>
      <c r="Q278" s="2">
        <v>51.841</v>
      </c>
      <c r="R278" s="2">
        <v>16303.35</v>
      </c>
      <c r="S278" s="2">
        <v>4304.11</v>
      </c>
      <c r="T278" s="2">
        <v>363.42</v>
      </c>
      <c r="U278" s="2">
        <v>439328</v>
      </c>
      <c r="V278" s="2">
        <v>91.7468</v>
      </c>
      <c r="W278" s="2">
        <v>2682.72</v>
      </c>
    </row>
    <row r="279" spans="1:23" ht="15">
      <c r="A279" s="1" t="s">
        <v>556</v>
      </c>
      <c r="B279" s="1" t="s">
        <v>557</v>
      </c>
      <c r="C279" s="2">
        <v>12113.1465</v>
      </c>
      <c r="D279" s="5">
        <f t="shared" si="20"/>
        <v>240.54939682076164</v>
      </c>
      <c r="E279" s="6">
        <f t="shared" si="21"/>
        <v>7.984777163272975</v>
      </c>
      <c r="F279" s="2">
        <v>20206.52</v>
      </c>
      <c r="G279" s="5">
        <f t="shared" si="22"/>
        <v>222.20010202912093</v>
      </c>
      <c r="H279" s="6">
        <f t="shared" si="23"/>
        <v>7.375692160562999</v>
      </c>
      <c r="I279" s="2">
        <v>1517.03</v>
      </c>
      <c r="J279" s="2">
        <v>1301.03</v>
      </c>
      <c r="K279" s="2">
        <v>0</v>
      </c>
      <c r="L279" s="2">
        <v>216</v>
      </c>
      <c r="M279" s="2">
        <v>0</v>
      </c>
      <c r="N279" s="2">
        <v>10510.7947</v>
      </c>
      <c r="O279" s="2">
        <v>0</v>
      </c>
      <c r="P279" s="2">
        <v>1602.3518</v>
      </c>
      <c r="Q279" s="2">
        <v>0</v>
      </c>
      <c r="R279" s="2">
        <v>18829.85</v>
      </c>
      <c r="S279" s="2">
        <v>1376.67</v>
      </c>
      <c r="T279" s="2">
        <v>0</v>
      </c>
      <c r="U279" s="2">
        <v>439328</v>
      </c>
      <c r="V279" s="2">
        <v>91.7468</v>
      </c>
      <c r="W279" s="2">
        <v>2739.61</v>
      </c>
    </row>
    <row r="280" spans="1:23" ht="15">
      <c r="A280" s="1" t="s">
        <v>558</v>
      </c>
      <c r="B280" s="1" t="s">
        <v>559</v>
      </c>
      <c r="C280" s="2">
        <v>28346.4707</v>
      </c>
      <c r="D280" s="5">
        <f t="shared" si="20"/>
        <v>231.68214115113744</v>
      </c>
      <c r="E280" s="6">
        <f t="shared" si="21"/>
        <v>7.6904381979399</v>
      </c>
      <c r="F280" s="2">
        <v>42823.22</v>
      </c>
      <c r="G280" s="5">
        <f t="shared" si="22"/>
        <v>238.93209178780646</v>
      </c>
      <c r="H280" s="6">
        <f t="shared" si="23"/>
        <v>7.9310924712144475</v>
      </c>
      <c r="I280" s="2">
        <v>3685.937</v>
      </c>
      <c r="J280" s="2">
        <v>2904.937</v>
      </c>
      <c r="K280" s="2">
        <v>0</v>
      </c>
      <c r="L280" s="2">
        <v>781</v>
      </c>
      <c r="M280" s="2">
        <v>0</v>
      </c>
      <c r="N280" s="2">
        <v>22841.1223</v>
      </c>
      <c r="O280" s="2">
        <v>0</v>
      </c>
      <c r="P280" s="2">
        <v>5505.3484</v>
      </c>
      <c r="Q280" s="2">
        <v>0</v>
      </c>
      <c r="R280" s="2">
        <v>40548.45</v>
      </c>
      <c r="S280" s="2">
        <v>2274.77</v>
      </c>
      <c r="T280" s="2">
        <v>0</v>
      </c>
      <c r="U280" s="2">
        <v>455616</v>
      </c>
      <c r="V280" s="2">
        <v>95.1478</v>
      </c>
      <c r="W280" s="2">
        <v>5399.41</v>
      </c>
    </row>
    <row r="281" spans="1:23" ht="15">
      <c r="A281" s="1" t="s">
        <v>560</v>
      </c>
      <c r="B281" s="1" t="s">
        <v>561</v>
      </c>
      <c r="C281" s="2">
        <v>25670.9471</v>
      </c>
      <c r="D281" s="5">
        <f t="shared" si="20"/>
        <v>231.4875063897384</v>
      </c>
      <c r="E281" s="6">
        <f t="shared" si="21"/>
        <v>7.683977507459948</v>
      </c>
      <c r="F281" s="2">
        <v>43027.52</v>
      </c>
      <c r="G281" s="5">
        <f t="shared" si="22"/>
        <v>245.37075297426932</v>
      </c>
      <c r="H281" s="6">
        <f t="shared" si="23"/>
        <v>8.14481686829547</v>
      </c>
      <c r="I281" s="2">
        <v>3340.841</v>
      </c>
      <c r="J281" s="2">
        <v>2907.841</v>
      </c>
      <c r="K281" s="2">
        <v>0</v>
      </c>
      <c r="L281" s="2">
        <v>433</v>
      </c>
      <c r="M281" s="2">
        <v>0</v>
      </c>
      <c r="N281" s="2">
        <v>22606.4891</v>
      </c>
      <c r="O281" s="2">
        <v>0</v>
      </c>
      <c r="P281" s="2">
        <v>3064.458</v>
      </c>
      <c r="Q281" s="2">
        <v>0</v>
      </c>
      <c r="R281" s="2">
        <v>36084.13</v>
      </c>
      <c r="S281" s="2">
        <v>6943.39</v>
      </c>
      <c r="T281" s="2">
        <v>0</v>
      </c>
      <c r="U281" s="2">
        <v>457790</v>
      </c>
      <c r="V281" s="2">
        <v>95.6017</v>
      </c>
      <c r="W281" s="2">
        <v>5282.81</v>
      </c>
    </row>
    <row r="282" spans="1:23" ht="15">
      <c r="A282" s="1" t="s">
        <v>562</v>
      </c>
      <c r="B282" s="1" t="s">
        <v>563</v>
      </c>
      <c r="C282" s="2">
        <v>9273.5885</v>
      </c>
      <c r="D282" s="5">
        <f t="shared" si="20"/>
        <v>216.4615714182776</v>
      </c>
      <c r="E282" s="6">
        <f t="shared" si="21"/>
        <v>7.185207841010343</v>
      </c>
      <c r="F282" s="2">
        <v>23113.9282</v>
      </c>
      <c r="G282" s="5">
        <f t="shared" si="22"/>
        <v>218.2107684061559</v>
      </c>
      <c r="H282" s="6">
        <f t="shared" si="23"/>
        <v>7.243270543920729</v>
      </c>
      <c r="I282" s="2">
        <v>1290.65</v>
      </c>
      <c r="J282" s="2">
        <v>1276.645</v>
      </c>
      <c r="K282" s="2">
        <v>0</v>
      </c>
      <c r="L282" s="2">
        <v>0</v>
      </c>
      <c r="M282" s="2">
        <v>14.005</v>
      </c>
      <c r="N282" s="2">
        <v>9164.2005</v>
      </c>
      <c r="O282" s="2">
        <v>0</v>
      </c>
      <c r="P282" s="2">
        <v>0</v>
      </c>
      <c r="Q282" s="2">
        <v>109.388</v>
      </c>
      <c r="R282" s="2">
        <v>22838.2297</v>
      </c>
      <c r="S282" s="2">
        <v>0</v>
      </c>
      <c r="T282" s="2">
        <v>275.6985</v>
      </c>
      <c r="U282" s="2">
        <v>458496</v>
      </c>
      <c r="V282" s="2">
        <v>95.7493</v>
      </c>
      <c r="W282" s="2">
        <v>3191.09</v>
      </c>
    </row>
    <row r="283" spans="1:23" ht="15">
      <c r="A283" s="1" t="s">
        <v>564</v>
      </c>
      <c r="B283" s="1" t="s">
        <v>565</v>
      </c>
      <c r="C283" s="2">
        <v>8869.6813</v>
      </c>
      <c r="D283" s="5">
        <f t="shared" si="20"/>
        <v>217.03760587072355</v>
      </c>
      <c r="E283" s="6">
        <f t="shared" si="21"/>
        <v>7.204328681893498</v>
      </c>
      <c r="F283" s="2">
        <v>19979.972</v>
      </c>
      <c r="G283" s="5">
        <f t="shared" si="22"/>
        <v>186.92714933013673</v>
      </c>
      <c r="H283" s="6">
        <f t="shared" si="23"/>
        <v>6.204844630224282</v>
      </c>
      <c r="I283" s="2">
        <v>1231.16</v>
      </c>
      <c r="J283" s="2">
        <v>1231.16</v>
      </c>
      <c r="K283" s="2">
        <v>0</v>
      </c>
      <c r="L283" s="2">
        <v>0</v>
      </c>
      <c r="M283" s="2">
        <v>0</v>
      </c>
      <c r="N283" s="2">
        <v>8869.6813</v>
      </c>
      <c r="O283" s="2">
        <v>0</v>
      </c>
      <c r="P283" s="2">
        <v>0</v>
      </c>
      <c r="Q283" s="2">
        <v>0</v>
      </c>
      <c r="R283" s="2">
        <v>19979.972</v>
      </c>
      <c r="S283" s="2">
        <v>0</v>
      </c>
      <c r="T283" s="2">
        <v>0</v>
      </c>
      <c r="U283" s="2">
        <v>458496</v>
      </c>
      <c r="V283" s="2">
        <v>95.7493</v>
      </c>
      <c r="W283" s="2">
        <v>3220.06</v>
      </c>
    </row>
    <row r="284" spans="1:23" ht="15">
      <c r="A284" s="1" t="s">
        <v>566</v>
      </c>
      <c r="B284" s="1" t="s">
        <v>567</v>
      </c>
      <c r="C284" s="2">
        <v>20318.9026</v>
      </c>
      <c r="D284" s="5">
        <f t="shared" si="20"/>
        <v>202.58509029795994</v>
      </c>
      <c r="E284" s="6">
        <f t="shared" si="21"/>
        <v>6.724593052445061</v>
      </c>
      <c r="F284" s="2">
        <v>15165.8</v>
      </c>
      <c r="G284" s="5">
        <f t="shared" si="22"/>
        <v>86.2056722906297</v>
      </c>
      <c r="H284" s="6">
        <f t="shared" si="23"/>
        <v>2.8615040924991604</v>
      </c>
      <c r="I284" s="2">
        <v>3021.581</v>
      </c>
      <c r="J284" s="2">
        <v>2767.581</v>
      </c>
      <c r="K284" s="2">
        <v>0</v>
      </c>
      <c r="L284" s="2">
        <v>227</v>
      </c>
      <c r="M284" s="2">
        <v>27</v>
      </c>
      <c r="N284" s="2">
        <v>18489.0744</v>
      </c>
      <c r="O284" s="2">
        <v>0</v>
      </c>
      <c r="P284" s="2">
        <v>1650.4063</v>
      </c>
      <c r="Q284" s="2">
        <v>179.4219</v>
      </c>
      <c r="R284" s="2">
        <v>0</v>
      </c>
      <c r="S284" s="2">
        <v>15165.8</v>
      </c>
      <c r="T284" s="2">
        <v>0</v>
      </c>
      <c r="U284" s="2">
        <v>410067</v>
      </c>
      <c r="V284" s="2">
        <v>85.6355</v>
      </c>
      <c r="W284" s="2">
        <v>5299.94</v>
      </c>
    </row>
    <row r="285" spans="1:23" ht="15">
      <c r="A285" s="1" t="s">
        <v>568</v>
      </c>
      <c r="B285" s="1" t="s">
        <v>569</v>
      </c>
      <c r="C285" s="2">
        <v>20353.7827</v>
      </c>
      <c r="D285" s="5">
        <f t="shared" si="20"/>
        <v>276.8148261133483</v>
      </c>
      <c r="E285" s="6">
        <f t="shared" si="21"/>
        <v>9.188568881144137</v>
      </c>
      <c r="F285" s="2">
        <v>24757.4103</v>
      </c>
      <c r="G285" s="5">
        <f t="shared" si="22"/>
        <v>138.31863482396795</v>
      </c>
      <c r="H285" s="6">
        <f t="shared" si="23"/>
        <v>4.591337543117837</v>
      </c>
      <c r="I285" s="2">
        <v>2215.12</v>
      </c>
      <c r="J285" s="2">
        <v>2196.12</v>
      </c>
      <c r="K285" s="2">
        <v>0</v>
      </c>
      <c r="L285" s="2">
        <v>0</v>
      </c>
      <c r="M285" s="2">
        <v>19</v>
      </c>
      <c r="N285" s="2">
        <v>20134.98</v>
      </c>
      <c r="O285" s="2">
        <v>0</v>
      </c>
      <c r="P285" s="2">
        <v>0</v>
      </c>
      <c r="Q285" s="2">
        <v>218.8027</v>
      </c>
      <c r="R285" s="2">
        <v>24525.7447</v>
      </c>
      <c r="S285" s="2">
        <v>0</v>
      </c>
      <c r="T285" s="2">
        <v>231.6656</v>
      </c>
      <c r="U285" s="2">
        <v>263405</v>
      </c>
      <c r="V285" s="2">
        <v>0</v>
      </c>
      <c r="W285" s="2">
        <v>5392.2</v>
      </c>
    </row>
    <row r="286" spans="1:23" ht="15">
      <c r="A286" s="1" t="s">
        <v>570</v>
      </c>
      <c r="B286" s="1" t="s">
        <v>571</v>
      </c>
      <c r="C286" s="2">
        <v>21689.1579</v>
      </c>
      <c r="D286" s="5">
        <f t="shared" si="20"/>
        <v>261.08585960959846</v>
      </c>
      <c r="E286" s="6">
        <f t="shared" si="21"/>
        <v>8.666462843045823</v>
      </c>
      <c r="F286" s="2">
        <v>34756.8098</v>
      </c>
      <c r="G286" s="5">
        <f t="shared" si="22"/>
        <v>182.56124153255504</v>
      </c>
      <c r="H286" s="6">
        <f t="shared" si="23"/>
        <v>6.05992304097972</v>
      </c>
      <c r="I286" s="2">
        <v>2502.654</v>
      </c>
      <c r="J286" s="2">
        <v>2502.654</v>
      </c>
      <c r="K286" s="2">
        <v>0</v>
      </c>
      <c r="L286" s="2">
        <v>0</v>
      </c>
      <c r="M286" s="2">
        <v>0</v>
      </c>
      <c r="N286" s="2">
        <v>21689.1579</v>
      </c>
      <c r="O286" s="2">
        <v>0</v>
      </c>
      <c r="P286" s="2">
        <v>0</v>
      </c>
      <c r="Q286" s="2">
        <v>0</v>
      </c>
      <c r="R286" s="2">
        <v>34756.8098</v>
      </c>
      <c r="S286" s="2">
        <v>0</v>
      </c>
      <c r="T286" s="2">
        <v>0</v>
      </c>
      <c r="U286" s="2">
        <v>369794</v>
      </c>
      <c r="V286" s="2">
        <v>0</v>
      </c>
      <c r="W286" s="2">
        <v>5735.52</v>
      </c>
    </row>
    <row r="287" spans="1:23" ht="15">
      <c r="A287" s="1" t="s">
        <v>572</v>
      </c>
      <c r="B287" s="1" t="s">
        <v>573</v>
      </c>
      <c r="C287" s="2">
        <v>1407.44</v>
      </c>
      <c r="D287" s="5">
        <f t="shared" si="20"/>
        <v>152.70778237976216</v>
      </c>
      <c r="E287" s="6">
        <f t="shared" si="21"/>
        <v>5.068969739751781</v>
      </c>
      <c r="F287" s="2">
        <v>3284.03</v>
      </c>
      <c r="G287" s="5">
        <f t="shared" si="22"/>
        <v>145.0102421071146</v>
      </c>
      <c r="H287" s="6">
        <f t="shared" si="23"/>
        <v>4.813458212411691</v>
      </c>
      <c r="I287" s="2">
        <v>277.658</v>
      </c>
      <c r="J287" s="2">
        <v>277.658</v>
      </c>
      <c r="K287" s="2">
        <v>0</v>
      </c>
      <c r="L287" s="2">
        <v>0</v>
      </c>
      <c r="M287" s="2">
        <v>0</v>
      </c>
      <c r="N287" s="2">
        <v>1407.44</v>
      </c>
      <c r="O287" s="2">
        <v>0</v>
      </c>
      <c r="P287" s="2">
        <v>0</v>
      </c>
      <c r="Q287" s="2">
        <v>0</v>
      </c>
      <c r="R287" s="2">
        <v>3284.03</v>
      </c>
      <c r="S287" s="2">
        <v>0</v>
      </c>
      <c r="T287" s="2">
        <v>0</v>
      </c>
      <c r="U287" s="2">
        <v>0</v>
      </c>
      <c r="V287" s="2">
        <v>0</v>
      </c>
      <c r="W287" s="2">
        <v>682.26</v>
      </c>
    </row>
    <row r="288" spans="1:23" ht="15">
      <c r="A288" s="1" t="s">
        <v>574</v>
      </c>
      <c r="B288" s="1" t="s">
        <v>575</v>
      </c>
      <c r="C288" s="2">
        <v>23104.8576</v>
      </c>
      <c r="D288" s="5">
        <f t="shared" si="20"/>
        <v>246.9704036066083</v>
      </c>
      <c r="E288" s="6">
        <f t="shared" si="21"/>
        <v>8.197915541612172</v>
      </c>
      <c r="F288" s="2">
        <v>47374.5509</v>
      </c>
      <c r="G288" s="5">
        <f t="shared" si="22"/>
        <v>221.02068660058168</v>
      </c>
      <c r="H288" s="6">
        <f t="shared" si="23"/>
        <v>7.33654274050925</v>
      </c>
      <c r="I288" s="2">
        <v>2818.382</v>
      </c>
      <c r="J288" s="2">
        <v>2763.382</v>
      </c>
      <c r="K288" s="2">
        <v>0</v>
      </c>
      <c r="L288" s="2">
        <v>55</v>
      </c>
      <c r="M288" s="2">
        <v>0</v>
      </c>
      <c r="N288" s="2">
        <v>22647.7166</v>
      </c>
      <c r="O288" s="2">
        <v>0</v>
      </c>
      <c r="P288" s="2">
        <v>457.141</v>
      </c>
      <c r="Q288" s="2">
        <v>0</v>
      </c>
      <c r="R288" s="2">
        <v>41478.3885</v>
      </c>
      <c r="S288" s="2">
        <v>5896.1624</v>
      </c>
      <c r="T288" s="2">
        <v>0</v>
      </c>
      <c r="U288" s="2">
        <v>504040</v>
      </c>
      <c r="V288" s="2">
        <v>105.2603</v>
      </c>
      <c r="W288" s="2">
        <v>6457.34</v>
      </c>
    </row>
    <row r="289" spans="1:23" ht="15">
      <c r="A289" s="1" t="s">
        <v>576</v>
      </c>
      <c r="B289" s="1" t="s">
        <v>428</v>
      </c>
      <c r="C289" s="2">
        <v>25672.5737</v>
      </c>
      <c r="D289" s="5">
        <f t="shared" si="20"/>
        <v>255.3848942487775</v>
      </c>
      <c r="E289" s="6">
        <f t="shared" si="21"/>
        <v>8.477225461354893</v>
      </c>
      <c r="F289" s="2">
        <v>50289.1</v>
      </c>
      <c r="G289" s="5">
        <f t="shared" si="22"/>
        <v>248.565535839974</v>
      </c>
      <c r="H289" s="6">
        <f t="shared" si="23"/>
        <v>8.250864231559914</v>
      </c>
      <c r="I289" s="2">
        <v>3028.417</v>
      </c>
      <c r="J289" s="2">
        <v>3008.417</v>
      </c>
      <c r="K289" s="2">
        <v>0</v>
      </c>
      <c r="L289" s="2">
        <v>20</v>
      </c>
      <c r="M289" s="2">
        <v>0</v>
      </c>
      <c r="N289" s="2">
        <v>25477.435</v>
      </c>
      <c r="O289" s="2">
        <v>0</v>
      </c>
      <c r="P289" s="2">
        <v>195.1387</v>
      </c>
      <c r="Q289" s="2">
        <v>0</v>
      </c>
      <c r="R289" s="2">
        <v>41878.28</v>
      </c>
      <c r="S289" s="2">
        <v>8410.82</v>
      </c>
      <c r="T289" s="2">
        <v>0</v>
      </c>
      <c r="U289" s="2">
        <v>535049</v>
      </c>
      <c r="V289" s="2">
        <v>111.736</v>
      </c>
      <c r="W289" s="2">
        <v>6095.01</v>
      </c>
    </row>
    <row r="290" spans="1:23" ht="15">
      <c r="A290" s="1" t="s">
        <v>577</v>
      </c>
      <c r="B290" s="1" t="s">
        <v>578</v>
      </c>
      <c r="C290" s="2">
        <v>19510.7285</v>
      </c>
      <c r="D290" s="5">
        <f t="shared" si="20"/>
        <v>212.85648933255405</v>
      </c>
      <c r="E290" s="6">
        <f t="shared" si="21"/>
        <v>7.0655410387225</v>
      </c>
      <c r="F290" s="2">
        <v>43588.75</v>
      </c>
      <c r="G290" s="5">
        <f t="shared" si="22"/>
        <v>225.0386757871142</v>
      </c>
      <c r="H290" s="6">
        <f t="shared" si="23"/>
        <v>7.469915547603869</v>
      </c>
      <c r="I290" s="2">
        <v>2761.392</v>
      </c>
      <c r="J290" s="2">
        <v>2501.423</v>
      </c>
      <c r="K290" s="2">
        <v>0</v>
      </c>
      <c r="L290" s="2">
        <v>259.969</v>
      </c>
      <c r="M290" s="2">
        <v>0</v>
      </c>
      <c r="N290" s="2">
        <v>17780.2683</v>
      </c>
      <c r="O290" s="2">
        <v>0</v>
      </c>
      <c r="P290" s="2">
        <v>1730.4602</v>
      </c>
      <c r="Q290" s="2">
        <v>0</v>
      </c>
      <c r="R290" s="2">
        <v>38685.59</v>
      </c>
      <c r="S290" s="2">
        <v>4706.62</v>
      </c>
      <c r="T290" s="2">
        <v>196.54</v>
      </c>
      <c r="U290" s="2">
        <v>463761</v>
      </c>
      <c r="V290" s="2">
        <v>96.8488</v>
      </c>
      <c r="W290" s="2">
        <v>5835.24</v>
      </c>
    </row>
    <row r="291" spans="1:23" ht="15">
      <c r="A291" s="1" t="s">
        <v>579</v>
      </c>
      <c r="B291" s="1" t="s">
        <v>580</v>
      </c>
      <c r="C291" s="2">
        <v>19335.8039</v>
      </c>
      <c r="D291" s="5">
        <f t="shared" si="20"/>
        <v>223.39231486339565</v>
      </c>
      <c r="E291" s="6">
        <f t="shared" si="21"/>
        <v>7.415266376664531</v>
      </c>
      <c r="F291" s="2">
        <v>31171.47</v>
      </c>
      <c r="G291" s="5">
        <f t="shared" si="22"/>
        <v>160.31488718551915</v>
      </c>
      <c r="H291" s="6">
        <f t="shared" si="23"/>
        <v>5.321479359540568</v>
      </c>
      <c r="I291" s="2">
        <v>2607.567</v>
      </c>
      <c r="J291" s="2">
        <v>2607.567</v>
      </c>
      <c r="K291" s="2">
        <v>0</v>
      </c>
      <c r="L291" s="2">
        <v>0</v>
      </c>
      <c r="M291" s="2">
        <v>0</v>
      </c>
      <c r="N291" s="2">
        <v>19335.8039</v>
      </c>
      <c r="O291" s="2">
        <v>0</v>
      </c>
      <c r="P291" s="2">
        <v>0</v>
      </c>
      <c r="Q291" s="2">
        <v>0</v>
      </c>
      <c r="R291" s="2">
        <v>31171.47</v>
      </c>
      <c r="S291" s="2">
        <v>0</v>
      </c>
      <c r="T291" s="2">
        <v>0</v>
      </c>
      <c r="U291" s="2">
        <v>331653</v>
      </c>
      <c r="V291" s="2">
        <v>69.2591</v>
      </c>
      <c r="W291" s="2">
        <v>5857.67</v>
      </c>
    </row>
    <row r="292" spans="1:23" ht="15">
      <c r="A292" s="1" t="s">
        <v>581</v>
      </c>
      <c r="B292" s="1" t="s">
        <v>463</v>
      </c>
      <c r="C292" s="2">
        <v>17982.2513</v>
      </c>
      <c r="D292" s="5">
        <f t="shared" si="20"/>
        <v>225.42192864912863</v>
      </c>
      <c r="E292" s="6">
        <f t="shared" si="21"/>
        <v>7.482637212013829</v>
      </c>
      <c r="F292" s="2">
        <v>38054.94</v>
      </c>
      <c r="G292" s="5">
        <f t="shared" si="22"/>
        <v>191.91347519397365</v>
      </c>
      <c r="H292" s="6">
        <f t="shared" si="23"/>
        <v>6.370360326428123</v>
      </c>
      <c r="I292" s="2">
        <v>2403.197</v>
      </c>
      <c r="J292" s="2">
        <v>2248.197</v>
      </c>
      <c r="K292" s="2">
        <v>0</v>
      </c>
      <c r="L292" s="2">
        <v>155</v>
      </c>
      <c r="M292" s="2">
        <v>0</v>
      </c>
      <c r="N292" s="2">
        <v>16919.9743</v>
      </c>
      <c r="O292" s="2">
        <v>0</v>
      </c>
      <c r="P292" s="2">
        <v>1062.277</v>
      </c>
      <c r="Q292" s="2">
        <v>0</v>
      </c>
      <c r="R292" s="2">
        <v>33500.93</v>
      </c>
      <c r="S292" s="2">
        <v>4554.01</v>
      </c>
      <c r="T292" s="2">
        <v>0</v>
      </c>
      <c r="U292" s="2">
        <v>404884</v>
      </c>
      <c r="V292" s="2">
        <v>84.5533</v>
      </c>
      <c r="W292" s="2">
        <v>5973.75</v>
      </c>
    </row>
    <row r="293" spans="1:23" ht="15">
      <c r="A293" s="1" t="s">
        <v>582</v>
      </c>
      <c r="B293" s="1" t="s">
        <v>583</v>
      </c>
      <c r="C293" s="2">
        <v>18735.5792</v>
      </c>
      <c r="D293" s="5">
        <f t="shared" si="20"/>
        <v>212.9070396073411</v>
      </c>
      <c r="E293" s="6">
        <f t="shared" si="21"/>
        <v>7.067219000442843</v>
      </c>
      <c r="F293" s="2">
        <v>23957.32</v>
      </c>
      <c r="G293" s="5">
        <f t="shared" si="22"/>
        <v>155.44518727385508</v>
      </c>
      <c r="H293" s="6">
        <f t="shared" si="23"/>
        <v>5.159834935731762</v>
      </c>
      <c r="I293" s="2">
        <v>2651.054</v>
      </c>
      <c r="J293" s="2">
        <v>2651.054</v>
      </c>
      <c r="K293" s="2">
        <v>0</v>
      </c>
      <c r="L293" s="2">
        <v>0</v>
      </c>
      <c r="M293" s="2">
        <v>0</v>
      </c>
      <c r="N293" s="2">
        <v>18678.2954</v>
      </c>
      <c r="O293" s="2">
        <v>0</v>
      </c>
      <c r="P293" s="2">
        <v>0</v>
      </c>
      <c r="Q293" s="2">
        <v>57.2838</v>
      </c>
      <c r="R293" s="2">
        <v>23457.05</v>
      </c>
      <c r="S293" s="2">
        <v>0</v>
      </c>
      <c r="T293" s="2">
        <v>500.27</v>
      </c>
      <c r="U293" s="2">
        <v>254893</v>
      </c>
      <c r="V293" s="2">
        <v>53.2302</v>
      </c>
      <c r="W293" s="2">
        <v>4643.04</v>
      </c>
    </row>
    <row r="294" spans="1:23" ht="15">
      <c r="A294" s="1" t="s">
        <v>584</v>
      </c>
      <c r="B294" s="1" t="s">
        <v>585</v>
      </c>
      <c r="C294" s="2">
        <v>20148.0303</v>
      </c>
      <c r="D294" s="5">
        <f t="shared" si="20"/>
        <v>260.97623050686985</v>
      </c>
      <c r="E294" s="6">
        <f t="shared" si="21"/>
        <v>8.662823823503613</v>
      </c>
      <c r="F294" s="2">
        <v>26154.7903</v>
      </c>
      <c r="G294" s="5">
        <f t="shared" si="22"/>
        <v>149.5617602153628</v>
      </c>
      <c r="H294" s="6">
        <f t="shared" si="23"/>
        <v>4.964540935250707</v>
      </c>
      <c r="I294" s="2">
        <v>2325.804</v>
      </c>
      <c r="J294" s="2">
        <v>2325.804</v>
      </c>
      <c r="K294" s="2">
        <v>0</v>
      </c>
      <c r="L294" s="2">
        <v>0</v>
      </c>
      <c r="M294" s="2">
        <v>0</v>
      </c>
      <c r="N294" s="2">
        <v>20148.0303</v>
      </c>
      <c r="O294" s="2">
        <v>0</v>
      </c>
      <c r="P294" s="2">
        <v>0</v>
      </c>
      <c r="Q294" s="2">
        <v>0</v>
      </c>
      <c r="R294" s="2">
        <v>26154.7903</v>
      </c>
      <c r="S294" s="2">
        <v>0</v>
      </c>
      <c r="T294" s="2">
        <v>0</v>
      </c>
      <c r="U294" s="2">
        <v>278273</v>
      </c>
      <c r="V294" s="2">
        <v>0</v>
      </c>
      <c r="W294" s="2">
        <v>5268.32</v>
      </c>
    </row>
    <row r="295" spans="1:23" ht="15">
      <c r="A295" s="1" t="s">
        <v>586</v>
      </c>
      <c r="B295" s="1" t="s">
        <v>587</v>
      </c>
      <c r="C295" s="2">
        <v>18192.3156</v>
      </c>
      <c r="D295" s="5">
        <f t="shared" si="20"/>
        <v>276.99581306585696</v>
      </c>
      <c r="E295" s="6">
        <f t="shared" si="21"/>
        <v>9.194576547362974</v>
      </c>
      <c r="F295" s="2">
        <v>25823.7003</v>
      </c>
      <c r="G295" s="5">
        <f t="shared" si="22"/>
        <v>154.72833709984607</v>
      </c>
      <c r="H295" s="6">
        <f t="shared" si="23"/>
        <v>5.13603986921085</v>
      </c>
      <c r="I295" s="2">
        <v>1978.592</v>
      </c>
      <c r="J295" s="2">
        <v>1978.592</v>
      </c>
      <c r="K295" s="2">
        <v>0</v>
      </c>
      <c r="L295" s="2">
        <v>0</v>
      </c>
      <c r="M295" s="2">
        <v>0</v>
      </c>
      <c r="N295" s="2">
        <v>18192.3156</v>
      </c>
      <c r="O295" s="2">
        <v>0</v>
      </c>
      <c r="P295" s="2">
        <v>0</v>
      </c>
      <c r="Q295" s="2">
        <v>0</v>
      </c>
      <c r="R295" s="2">
        <v>25823.7003</v>
      </c>
      <c r="S295" s="2">
        <v>0</v>
      </c>
      <c r="T295" s="2">
        <v>0</v>
      </c>
      <c r="U295" s="2">
        <v>274754</v>
      </c>
      <c r="V295" s="2">
        <v>57.377</v>
      </c>
      <c r="W295" s="2">
        <v>5027.94</v>
      </c>
    </row>
    <row r="296" spans="1:23" ht="15">
      <c r="A296" s="1" t="s">
        <v>588</v>
      </c>
      <c r="B296" s="1" t="s">
        <v>589</v>
      </c>
      <c r="C296" s="2">
        <v>20457.8504</v>
      </c>
      <c r="D296" s="5">
        <f t="shared" si="20"/>
        <v>260.97604608391873</v>
      </c>
      <c r="E296" s="6">
        <f t="shared" si="21"/>
        <v>8.662817701783135</v>
      </c>
      <c r="F296" s="2">
        <v>23628.63</v>
      </c>
      <c r="G296" s="5">
        <f t="shared" si="22"/>
        <v>153.24517712934977</v>
      </c>
      <c r="H296" s="6">
        <f t="shared" si="23"/>
        <v>5.086807977472939</v>
      </c>
      <c r="I296" s="2">
        <v>2361.57</v>
      </c>
      <c r="J296" s="2">
        <v>2361.57</v>
      </c>
      <c r="K296" s="2">
        <v>0</v>
      </c>
      <c r="L296" s="2">
        <v>0</v>
      </c>
      <c r="M296" s="2">
        <v>0</v>
      </c>
      <c r="N296" s="2">
        <v>20457.8504</v>
      </c>
      <c r="O296" s="2">
        <v>0</v>
      </c>
      <c r="P296" s="2">
        <v>0</v>
      </c>
      <c r="Q296" s="2">
        <v>0</v>
      </c>
      <c r="R296" s="2">
        <v>23558.49</v>
      </c>
      <c r="S296" s="2">
        <v>0</v>
      </c>
      <c r="T296" s="2">
        <v>70.14</v>
      </c>
      <c r="U296" s="2">
        <v>251396</v>
      </c>
      <c r="V296" s="2">
        <v>52.4999</v>
      </c>
      <c r="W296" s="2">
        <v>4645.08</v>
      </c>
    </row>
    <row r="297" spans="1:23" ht="15">
      <c r="A297" s="1" t="s">
        <v>590</v>
      </c>
      <c r="B297" s="1" t="s">
        <v>591</v>
      </c>
      <c r="C297" s="2">
        <v>30234.8094</v>
      </c>
      <c r="D297" s="5">
        <f t="shared" si="20"/>
        <v>252.89855974191875</v>
      </c>
      <c r="E297" s="6">
        <f t="shared" si="21"/>
        <v>8.394694275440441</v>
      </c>
      <c r="F297" s="2">
        <v>46523.3203</v>
      </c>
      <c r="G297" s="5">
        <f t="shared" si="22"/>
        <v>219.3322432184948</v>
      </c>
      <c r="H297" s="6">
        <f t="shared" si="23"/>
        <v>7.28049668786081</v>
      </c>
      <c r="I297" s="2">
        <v>3601.657</v>
      </c>
      <c r="J297" s="2">
        <v>3373.657</v>
      </c>
      <c r="K297" s="2">
        <v>0</v>
      </c>
      <c r="L297" s="2">
        <v>228</v>
      </c>
      <c r="M297" s="2">
        <v>0</v>
      </c>
      <c r="N297" s="2">
        <v>28445.2939</v>
      </c>
      <c r="O297" s="2">
        <v>0</v>
      </c>
      <c r="P297" s="2">
        <v>1789.5155</v>
      </c>
      <c r="Q297" s="2">
        <v>0</v>
      </c>
      <c r="R297" s="2">
        <v>43504.3817</v>
      </c>
      <c r="S297" s="2">
        <v>3018.9386</v>
      </c>
      <c r="T297" s="2">
        <v>0</v>
      </c>
      <c r="U297" s="2">
        <v>494983</v>
      </c>
      <c r="V297" s="2">
        <v>103.369</v>
      </c>
      <c r="W297" s="2">
        <v>6390.13</v>
      </c>
    </row>
    <row r="298" spans="1:23" ht="15">
      <c r="A298" s="1" t="s">
        <v>592</v>
      </c>
      <c r="B298" s="1" t="s">
        <v>593</v>
      </c>
      <c r="C298" s="2">
        <v>25310.342</v>
      </c>
      <c r="D298" s="5">
        <f t="shared" si="20"/>
        <v>314.5259823807554</v>
      </c>
      <c r="E298" s="6">
        <f t="shared" si="21"/>
        <v>10.440349942931533</v>
      </c>
      <c r="F298" s="2">
        <v>47099.73</v>
      </c>
      <c r="G298" s="5">
        <f t="shared" si="22"/>
        <v>252.6582963965392</v>
      </c>
      <c r="H298" s="6">
        <f t="shared" si="23"/>
        <v>8.386718993445502</v>
      </c>
      <c r="I298" s="2">
        <v>2424.281</v>
      </c>
      <c r="J298" s="2">
        <v>2421.281</v>
      </c>
      <c r="K298" s="2">
        <v>0</v>
      </c>
      <c r="L298" s="2">
        <v>3</v>
      </c>
      <c r="M298" s="2">
        <v>0</v>
      </c>
      <c r="N298" s="2">
        <v>25235.5609</v>
      </c>
      <c r="O298" s="2">
        <v>0</v>
      </c>
      <c r="P298" s="2">
        <v>74.7811</v>
      </c>
      <c r="Q298" s="2">
        <v>0</v>
      </c>
      <c r="R298" s="2">
        <v>42029.39</v>
      </c>
      <c r="S298" s="2">
        <v>5070.34</v>
      </c>
      <c r="T298" s="2">
        <v>0</v>
      </c>
      <c r="U298" s="2">
        <v>501119</v>
      </c>
      <c r="V298" s="2">
        <v>0</v>
      </c>
      <c r="W298" s="2">
        <v>5615.99</v>
      </c>
    </row>
    <row r="299" spans="1:23" ht="15">
      <c r="A299" s="1" t="s">
        <v>594</v>
      </c>
      <c r="B299" s="1" t="s">
        <v>595</v>
      </c>
      <c r="C299" s="2">
        <v>14858.8198</v>
      </c>
      <c r="D299" s="5">
        <f t="shared" si="20"/>
        <v>208.51574490261447</v>
      </c>
      <c r="E299" s="6">
        <f t="shared" si="21"/>
        <v>6.921454720262048</v>
      </c>
      <c r="F299" s="2">
        <v>29711.7452</v>
      </c>
      <c r="G299" s="5">
        <f t="shared" si="22"/>
        <v>195.83389726610207</v>
      </c>
      <c r="H299" s="6">
        <f t="shared" si="23"/>
        <v>6.500494498642437</v>
      </c>
      <c r="I299" s="2">
        <v>2146.777</v>
      </c>
      <c r="J299" s="2">
        <v>2146.777</v>
      </c>
      <c r="K299" s="2">
        <v>0</v>
      </c>
      <c r="L299" s="2">
        <v>0</v>
      </c>
      <c r="M299" s="2">
        <v>0</v>
      </c>
      <c r="N299" s="2">
        <v>14858.8198</v>
      </c>
      <c r="O299" s="2">
        <v>0</v>
      </c>
      <c r="P299" s="2">
        <v>0</v>
      </c>
      <c r="Q299" s="2">
        <v>0</v>
      </c>
      <c r="R299" s="2">
        <v>29603.0019</v>
      </c>
      <c r="S299" s="2">
        <v>0</v>
      </c>
      <c r="T299" s="2">
        <v>108.7433</v>
      </c>
      <c r="U299" s="2">
        <v>316121</v>
      </c>
      <c r="V299" s="2">
        <v>0</v>
      </c>
      <c r="W299" s="2">
        <v>4570.69</v>
      </c>
    </row>
    <row r="300" spans="1:23" ht="15">
      <c r="A300" s="1" t="s">
        <v>596</v>
      </c>
      <c r="B300" s="1" t="s">
        <v>597</v>
      </c>
      <c r="C300" s="2">
        <v>23589.9829</v>
      </c>
      <c r="D300" s="5">
        <f t="shared" si="20"/>
        <v>228.78365931400813</v>
      </c>
      <c r="E300" s="6">
        <f t="shared" si="21"/>
        <v>7.594226226980287</v>
      </c>
      <c r="F300" s="2">
        <v>40182.18</v>
      </c>
      <c r="G300" s="5">
        <f t="shared" si="22"/>
        <v>215.19700681041243</v>
      </c>
      <c r="H300" s="6">
        <f t="shared" si="23"/>
        <v>7.143231986005856</v>
      </c>
      <c r="I300" s="2">
        <v>3106.305</v>
      </c>
      <c r="J300" s="2">
        <v>3081.305</v>
      </c>
      <c r="K300" s="2">
        <v>0</v>
      </c>
      <c r="L300" s="2">
        <v>25</v>
      </c>
      <c r="M300" s="2">
        <v>0</v>
      </c>
      <c r="N300" s="2">
        <v>23394.7932</v>
      </c>
      <c r="O300" s="2">
        <v>0</v>
      </c>
      <c r="P300" s="2">
        <v>195.1897</v>
      </c>
      <c r="Q300" s="2">
        <v>0</v>
      </c>
      <c r="R300" s="2">
        <v>36594.72</v>
      </c>
      <c r="S300" s="2">
        <v>3548.76</v>
      </c>
      <c r="T300" s="2">
        <v>38.7</v>
      </c>
      <c r="U300" s="2">
        <v>427787</v>
      </c>
      <c r="V300" s="2">
        <v>0</v>
      </c>
      <c r="W300" s="2">
        <v>5625.21</v>
      </c>
    </row>
  </sheetData>
  <sheetProtection password="C849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2017-08-08T09:55:26Z</dcterms:created>
  <dcterms:modified xsi:type="dcterms:W3CDTF">2017-08-08T13:57:46Z</dcterms:modified>
  <cp:category/>
  <cp:version/>
  <cp:contentType/>
  <cp:contentStatus/>
</cp:coreProperties>
</file>